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85" windowWidth="15600" windowHeight="9825" activeTab="0"/>
  </bookViews>
  <sheets>
    <sheet name="ART.121 XLVII" sheetId="1" r:id="rId1"/>
  </sheets>
  <definedNames>
    <definedName name="_xlnm.Print_Area" localSheetId="0">'ART.121 XLVII'!$A$1:$J$73</definedName>
  </definedNames>
  <calcPr fullCalcOnLoad="1"/>
</workbook>
</file>

<file path=xl/sharedStrings.xml><?xml version="1.0" encoding="utf-8"?>
<sst xmlns="http://schemas.openxmlformats.org/spreadsheetml/2006/main" count="200" uniqueCount="37">
  <si>
    <t>Ingresos Diversos</t>
  </si>
  <si>
    <t>Ejercicio</t>
  </si>
  <si>
    <t>Área(s) o unidad(es) administrativa(s) que genera (n) o posee (n) la información:  Subgerencia de Planeación y Presupuesto</t>
  </si>
  <si>
    <t>Periodo de actualización de la información: trimestral</t>
  </si>
  <si>
    <t>Ingresos recibidos de la CAPREPOL</t>
  </si>
  <si>
    <t>Periodo que se informa</t>
  </si>
  <si>
    <t>Concepto de los ingresos con base en las disposiciones aplicables en la materia</t>
  </si>
  <si>
    <t>Fuente de los ingresos: Ingresos del Gobierno Federal/Ingresos propios de Organismos y Empresas/Ingresos derivados de financiamientos/Otra (especificar)</t>
  </si>
  <si>
    <t>Monto de los ingresos por concepto</t>
  </si>
  <si>
    <t>Fecha de los ingresos recibidos</t>
  </si>
  <si>
    <t>Día</t>
  </si>
  <si>
    <t xml:space="preserve">Mes </t>
  </si>
  <si>
    <t>Año</t>
  </si>
  <si>
    <t>Enero-Septiembre</t>
  </si>
  <si>
    <t>Cuotas y Aportaciones de Seguridad Social</t>
  </si>
  <si>
    <t>Aportaciones del GDF   1/</t>
  </si>
  <si>
    <t>Total</t>
  </si>
  <si>
    <t>Septiembre</t>
  </si>
  <si>
    <t>HIPERVÍNCULO</t>
  </si>
  <si>
    <t>Denominación de la entidad o dependencia que entregó los ingresos</t>
  </si>
  <si>
    <t>Ingresos propios</t>
  </si>
  <si>
    <t>Recursos Fiscales (Aportaciones del GDF)</t>
  </si>
  <si>
    <t>Ingresos por Ventas de Bienes y Servicios</t>
  </si>
  <si>
    <t>Enero-Marzo</t>
  </si>
  <si>
    <t>Marzo</t>
  </si>
  <si>
    <t>Enero-Junio</t>
  </si>
  <si>
    <t>Junio</t>
  </si>
  <si>
    <t>Enero-Diciembre</t>
  </si>
  <si>
    <t>Diciembre</t>
  </si>
  <si>
    <t xml:space="preserve"> </t>
  </si>
  <si>
    <t>SSP, PBI, HCB y los elementos activos de dichas coorporaciones</t>
  </si>
  <si>
    <t>Ingresos diversos por prestaciones (Cuotas y Aportaciones) y (Prestaciones)</t>
  </si>
  <si>
    <t>GDF</t>
  </si>
  <si>
    <t>SSP, PBI, HCB, los elementos activos de dichas coorporaciones, Ingresos diversos por prestaciones (Cuotas y Aportaciones) y (Prestaciones)</t>
  </si>
  <si>
    <t>Hipervínculo a los informes de destino de los ingresos recibidos (Informes de avance trimestral</t>
  </si>
  <si>
    <t>Fecha de actualización: 8/noviembre/2017</t>
  </si>
  <si>
    <t>Fecha de validación: 8/noviembre/2017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</si>
</sst>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 Black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 Black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002E"/>
        <bgColor indexed="64"/>
      </patternFill>
    </fill>
    <fill>
      <patternFill patternType="solid">
        <fgColor rgb="FFFF99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4" fontId="48" fillId="34" borderId="14" xfId="0" applyNumberFormat="1" applyFont="1" applyFill="1" applyBorder="1" applyAlignment="1">
      <alignment vertical="center" wrapText="1"/>
    </xf>
    <xf numFmtId="0" fontId="48" fillId="34" borderId="15" xfId="0" applyFont="1" applyFill="1" applyBorder="1" applyAlignment="1">
      <alignment horizontal="left" vertical="center" wrapText="1"/>
    </xf>
    <xf numFmtId="0" fontId="48" fillId="34" borderId="15" xfId="0" applyFont="1" applyFill="1" applyBorder="1" applyAlignment="1">
      <alignment horizontal="center" vertical="center" wrapText="1"/>
    </xf>
    <xf numFmtId="4" fontId="48" fillId="34" borderId="15" xfId="0" applyNumberFormat="1" applyFont="1" applyFill="1" applyBorder="1" applyAlignment="1">
      <alignment vertical="center" wrapText="1"/>
    </xf>
    <xf numFmtId="0" fontId="48" fillId="34" borderId="16" xfId="0" applyFont="1" applyFill="1" applyBorder="1" applyAlignment="1">
      <alignment horizontal="left" vertical="center" wrapText="1"/>
    </xf>
    <xf numFmtId="0" fontId="48" fillId="34" borderId="16" xfId="0" applyFont="1" applyFill="1" applyBorder="1" applyAlignment="1">
      <alignment horizontal="center" vertical="center" wrapText="1"/>
    </xf>
    <xf numFmtId="4" fontId="48" fillId="34" borderId="16" xfId="0" applyNumberFormat="1" applyFont="1" applyFill="1" applyBorder="1" applyAlignment="1">
      <alignment vertical="center" wrapText="1"/>
    </xf>
    <xf numFmtId="0" fontId="48" fillId="34" borderId="17" xfId="0" applyFont="1" applyFill="1" applyBorder="1" applyAlignment="1">
      <alignment horizontal="left" vertical="center" wrapText="1"/>
    </xf>
    <xf numFmtId="0" fontId="48" fillId="34" borderId="17" xfId="0" applyFont="1" applyFill="1" applyBorder="1" applyAlignment="1">
      <alignment horizontal="center" vertical="center" wrapText="1"/>
    </xf>
    <xf numFmtId="4" fontId="48" fillId="34" borderId="17" xfId="0" applyNumberFormat="1" applyFont="1" applyFill="1" applyBorder="1" applyAlignment="1">
      <alignment vertical="center" wrapText="1"/>
    </xf>
    <xf numFmtId="0" fontId="33" fillId="34" borderId="18" xfId="45" applyFill="1" applyBorder="1" applyAlignment="1" applyProtection="1">
      <alignment horizontal="center" vertical="center" wrapText="1"/>
      <protection locked="0"/>
    </xf>
    <xf numFmtId="0" fontId="33" fillId="34" borderId="19" xfId="45" applyFill="1" applyBorder="1" applyAlignment="1" applyProtection="1">
      <alignment horizontal="center" vertical="center" wrapText="1"/>
      <protection locked="0"/>
    </xf>
    <xf numFmtId="0" fontId="33" fillId="34" borderId="18" xfId="45" applyFill="1" applyBorder="1" applyAlignment="1" applyProtection="1">
      <alignment horizontal="center" vertical="center" wrapText="1"/>
      <protection locked="0"/>
    </xf>
    <xf numFmtId="0" fontId="33" fillId="34" borderId="19" xfId="45" applyFill="1" applyBorder="1" applyAlignment="1" applyProtection="1">
      <alignment horizontal="center" vertical="center" wrapText="1"/>
      <protection locked="0"/>
    </xf>
    <xf numFmtId="0" fontId="33" fillId="34" borderId="20" xfId="45" applyFill="1" applyBorder="1" applyAlignment="1" applyProtection="1">
      <alignment vertical="center" wrapText="1"/>
      <protection locked="0"/>
    </xf>
    <xf numFmtId="49" fontId="33" fillId="34" borderId="20" xfId="45" applyNumberFormat="1" applyFill="1" applyBorder="1" applyAlignment="1" applyProtection="1">
      <alignment vertical="center" wrapText="1"/>
      <protection locked="0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vertical="center" wrapText="1"/>
    </xf>
    <xf numFmtId="0" fontId="48" fillId="34" borderId="20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33" fillId="34" borderId="18" xfId="45" applyFill="1" applyBorder="1" applyAlignment="1" applyProtection="1">
      <alignment horizontal="center" vertical="center" wrapText="1"/>
      <protection locked="0"/>
    </xf>
    <xf numFmtId="0" fontId="33" fillId="34" borderId="19" xfId="45" applyFill="1" applyBorder="1" applyAlignment="1" applyProtection="1">
      <alignment horizontal="center" vertical="center" wrapText="1"/>
      <protection locked="0"/>
    </xf>
    <xf numFmtId="0" fontId="33" fillId="34" borderId="20" xfId="45" applyFill="1" applyBorder="1" applyAlignment="1" applyProtection="1">
      <alignment horizontal="center" vertical="center" wrapText="1"/>
      <protection locked="0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9</xdr:col>
      <xdr:colOff>2790825</xdr:colOff>
      <xdr:row>4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1760" t="-3689" r="24917"/>
        <a:stretch>
          <a:fillRect/>
        </a:stretch>
      </xdr:blipFill>
      <xdr:spPr>
        <a:xfrm>
          <a:off x="17430750" y="0"/>
          <a:ext cx="2781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caprepol.cdmx.gob.mx/archivos/2015/14/X/inf_trim_avance_resultados_ene_sep_2014.pdf" TargetMode="External" /><Relationship Id="rId2" Type="http://schemas.openxmlformats.org/officeDocument/2006/relationships/hyperlink" Target="http://data.caprepol.cdmx.gob.mx/archivos/2015/14/X/inf_trim_avance_resultados_ene_dic_2014.pdf" TargetMode="External" /><Relationship Id="rId3" Type="http://schemas.openxmlformats.org/officeDocument/2006/relationships/hyperlink" Target="http://data.caprepol.cdmx.gob.mx/archivos/2015/14/X/inf_trim_ene_mzo_2015.pdf" TargetMode="External" /><Relationship Id="rId4" Type="http://schemas.openxmlformats.org/officeDocument/2006/relationships/hyperlink" Target="http://data.caprepol.cdmx.gob.mx/archivos/2015/14/X/9_informe_trimestral_avance_ene-jun_2015.pdf" TargetMode="External" /><Relationship Id="rId5" Type="http://schemas.openxmlformats.org/officeDocument/2006/relationships/hyperlink" Target="http://data.caprepol.cdmx.gob.mx/archivos/2015/14/X/informe_trimestral_de_avance_de_resultados_ene-sep_2015.pdf" TargetMode="External" /><Relationship Id="rId6" Type="http://schemas.openxmlformats.org/officeDocument/2006/relationships/hyperlink" Target="http://data.caprepol.cdmx.gob.mx/archivos/2015/14/X/02_informe_trimestral_de_avance_de_resultados_ene-dic_2015.pdf" TargetMode="External" /><Relationship Id="rId7" Type="http://schemas.openxmlformats.org/officeDocument/2006/relationships/hyperlink" Target="http://data.caprepol.cdmx.gob.mx/archivos/2014/14/X/inf_trim_avance_resultados_ene_mzo_2014.pdf" TargetMode="External" /><Relationship Id="rId8" Type="http://schemas.openxmlformats.org/officeDocument/2006/relationships/hyperlink" Target="http://data.caprepol.cdmx.gob.mx/archivos/2015/14/X/inf_trim_avance_resultados_ene_jun_2014.pdf" TargetMode="External" /><Relationship Id="rId9" Type="http://schemas.openxmlformats.org/officeDocument/2006/relationships/hyperlink" Target="http://data.caprepol.cdmx.gob.mx/archivos/2015/14/X/inf_trim_avance_resultados_ene_mzo_2014.pdf" TargetMode="External" /><Relationship Id="rId10" Type="http://schemas.openxmlformats.org/officeDocument/2006/relationships/hyperlink" Target="http://data.caprepol.cdmx.gob.mx/archivos/2016/14/X/05_Informe_Trimestral_de_Avance_de_Resultados_ene-mar_2016.pdf" TargetMode="External" /><Relationship Id="rId11" Type="http://schemas.openxmlformats.org/officeDocument/2006/relationships/hyperlink" Target="http://data.caprepol.cdmx.gob.mx/archivos/2016/14/X/9_informe_trimestral_avance_de_resultados_ene-jun_2016.pdf" TargetMode="External" /><Relationship Id="rId12" Type="http://schemas.openxmlformats.org/officeDocument/2006/relationships/hyperlink" Target="http://data.caprepol.cdmx.gob.mx/archivos/2016/14/X/10_Informe_Trimestral_Avance_de_Resultados_ene-sep_2016.pdf" TargetMode="External" /><Relationship Id="rId13" Type="http://schemas.openxmlformats.org/officeDocument/2006/relationships/hyperlink" Target="http://transparencia.cdmx.gob.mx/storage/app/uploads/public/inf/orm/e_a/informe_avance_trimestral_ene-dic_2016.pdf" TargetMode="External" /><Relationship Id="rId14" Type="http://schemas.openxmlformats.org/officeDocument/2006/relationships/hyperlink" Target="http://transparencia.cdmx.gob.mx/storage/app/uploads/public/594/807/2d9/5948072d99ba8544462657.pdf" TargetMode="External" /><Relationship Id="rId15" Type="http://schemas.openxmlformats.org/officeDocument/2006/relationships/hyperlink" Target="http://transparencia.cdmx.gob.mx/storage/app/uploads/public/59b/989/d79/59b989d796911456373893.pdf" TargetMode="External" /><Relationship Id="rId16" Type="http://schemas.openxmlformats.org/officeDocument/2006/relationships/hyperlink" Target="http://transparencia.cdmx.gob.mx/storage/app/uploads/public/5a0/c57/fb5/5a0c57fb5dccc954781759.pdf" TargetMode="Externa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FFFF00"/>
  </sheetPr>
  <dimension ref="A2:L72"/>
  <sheetViews>
    <sheetView tabSelected="1" zoomScale="85" zoomScaleNormal="85" zoomScalePageLayoutView="0" workbookViewId="0" topLeftCell="A1">
      <selection activeCell="J63" sqref="J63:J66"/>
    </sheetView>
  </sheetViews>
  <sheetFormatPr defaultColWidth="11.421875" defaultRowHeight="15"/>
  <cols>
    <col min="1" max="2" width="29.140625" style="0" customWidth="1"/>
    <col min="3" max="3" width="55.28125" style="0" customWidth="1"/>
    <col min="4" max="4" width="58.421875" style="0" customWidth="1"/>
    <col min="5" max="5" width="41.140625" style="0" customWidth="1"/>
    <col min="6" max="6" width="22.421875" style="0" customWidth="1"/>
    <col min="7" max="7" width="6.7109375" style="0" customWidth="1"/>
    <col min="8" max="8" width="12.28125" style="0" customWidth="1"/>
    <col min="9" max="9" width="6.7109375" style="0" customWidth="1"/>
    <col min="10" max="10" width="42.57421875" style="0" customWidth="1"/>
  </cols>
  <sheetData>
    <row r="2" spans="6:9" ht="18.75">
      <c r="F2" s="6"/>
      <c r="G2" s="6"/>
      <c r="H2" s="6"/>
      <c r="I2" s="6"/>
    </row>
    <row r="3" spans="6:9" ht="18.75">
      <c r="F3" s="6"/>
      <c r="G3" s="6"/>
      <c r="H3" s="6"/>
      <c r="I3" s="6"/>
    </row>
    <row r="4" spans="6:9" ht="18.75">
      <c r="F4" s="6"/>
      <c r="G4" s="6"/>
      <c r="H4" s="6"/>
      <c r="I4" s="6"/>
    </row>
    <row r="7" spans="1:10" ht="38.25" customHeight="1">
      <c r="A7" s="32" t="s">
        <v>4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20.2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58.5" customHeight="1">
      <c r="A9" s="27" t="s">
        <v>1</v>
      </c>
      <c r="B9" s="27" t="s">
        <v>5</v>
      </c>
      <c r="C9" s="27" t="s">
        <v>6</v>
      </c>
      <c r="D9" s="27" t="s">
        <v>7</v>
      </c>
      <c r="E9" s="27" t="s">
        <v>19</v>
      </c>
      <c r="F9" s="27" t="s">
        <v>8</v>
      </c>
      <c r="G9" s="37" t="s">
        <v>9</v>
      </c>
      <c r="H9" s="38"/>
      <c r="I9" s="39"/>
      <c r="J9" s="27" t="s">
        <v>34</v>
      </c>
    </row>
    <row r="10" spans="1:10" ht="39" customHeight="1" thickBot="1">
      <c r="A10" s="28"/>
      <c r="B10" s="28"/>
      <c r="C10" s="28"/>
      <c r="D10" s="28"/>
      <c r="E10" s="28"/>
      <c r="F10" s="28"/>
      <c r="G10" s="2" t="s">
        <v>10</v>
      </c>
      <c r="H10" s="2" t="s">
        <v>11</v>
      </c>
      <c r="I10" s="2" t="s">
        <v>12</v>
      </c>
      <c r="J10" s="28"/>
    </row>
    <row r="11" spans="1:10" s="7" customFormat="1" ht="58.5" customHeight="1">
      <c r="A11" s="29">
        <v>2014</v>
      </c>
      <c r="B11" s="29" t="s">
        <v>23</v>
      </c>
      <c r="C11" s="12" t="s">
        <v>0</v>
      </c>
      <c r="D11" s="12" t="s">
        <v>20</v>
      </c>
      <c r="E11" s="13" t="s">
        <v>33</v>
      </c>
      <c r="F11" s="14">
        <v>507534606.1700001</v>
      </c>
      <c r="G11" s="29">
        <v>31</v>
      </c>
      <c r="H11" s="29" t="s">
        <v>24</v>
      </c>
      <c r="I11" s="29">
        <v>2014</v>
      </c>
      <c r="J11" s="23"/>
    </row>
    <row r="12" spans="1:10" s="7" customFormat="1" ht="18.75" customHeight="1" thickBot="1">
      <c r="A12" s="30"/>
      <c r="B12" s="30"/>
      <c r="C12" s="18" t="s">
        <v>15</v>
      </c>
      <c r="D12" s="18" t="s">
        <v>21</v>
      </c>
      <c r="E12" s="19" t="s">
        <v>32</v>
      </c>
      <c r="F12" s="20">
        <v>0</v>
      </c>
      <c r="G12" s="30"/>
      <c r="H12" s="30"/>
      <c r="I12" s="30"/>
      <c r="J12" s="24" t="s">
        <v>18</v>
      </c>
    </row>
    <row r="13" spans="1:10" s="7" customFormat="1" ht="18.75" customHeight="1" thickBot="1">
      <c r="A13" s="30"/>
      <c r="B13" s="31"/>
      <c r="C13" s="8" t="s">
        <v>16</v>
      </c>
      <c r="D13" s="9"/>
      <c r="E13" s="10"/>
      <c r="F13" s="11">
        <f>SUM(F11:F12)</f>
        <v>507534606.1700001</v>
      </c>
      <c r="G13" s="31"/>
      <c r="H13" s="31"/>
      <c r="I13" s="31"/>
      <c r="J13" s="26"/>
    </row>
    <row r="14" spans="1:10" s="7" customFormat="1" ht="58.5" customHeight="1">
      <c r="A14" s="30"/>
      <c r="B14" s="29" t="s">
        <v>25</v>
      </c>
      <c r="C14" s="12" t="s">
        <v>0</v>
      </c>
      <c r="D14" s="12" t="s">
        <v>20</v>
      </c>
      <c r="E14" s="13" t="s">
        <v>33</v>
      </c>
      <c r="F14" s="14">
        <v>1082992248.2800002</v>
      </c>
      <c r="G14" s="29">
        <v>30</v>
      </c>
      <c r="H14" s="29" t="s">
        <v>26</v>
      </c>
      <c r="I14" s="29">
        <v>2014</v>
      </c>
      <c r="J14" s="21"/>
    </row>
    <row r="15" spans="1:10" s="7" customFormat="1" ht="18.75" customHeight="1" thickBot="1">
      <c r="A15" s="30"/>
      <c r="B15" s="30"/>
      <c r="C15" s="18" t="s">
        <v>15</v>
      </c>
      <c r="D15" s="18" t="s">
        <v>21</v>
      </c>
      <c r="E15" s="19" t="s">
        <v>32</v>
      </c>
      <c r="F15" s="20">
        <v>0</v>
      </c>
      <c r="G15" s="30"/>
      <c r="H15" s="30"/>
      <c r="I15" s="30"/>
      <c r="J15" s="22" t="s">
        <v>18</v>
      </c>
    </row>
    <row r="16" spans="1:10" s="7" customFormat="1" ht="18.75" customHeight="1" thickBot="1">
      <c r="A16" s="30"/>
      <c r="B16" s="31"/>
      <c r="C16" s="8" t="s">
        <v>16</v>
      </c>
      <c r="D16" s="9"/>
      <c r="E16" s="10"/>
      <c r="F16" s="11">
        <f>SUM(F14:F15)</f>
        <v>1082992248.2800002</v>
      </c>
      <c r="G16" s="31"/>
      <c r="H16" s="31"/>
      <c r="I16" s="31"/>
      <c r="J16" s="25"/>
    </row>
    <row r="17" spans="1:12" s="7" customFormat="1" ht="58.5" customHeight="1">
      <c r="A17" s="30"/>
      <c r="B17" s="29" t="s">
        <v>13</v>
      </c>
      <c r="C17" s="12" t="s">
        <v>0</v>
      </c>
      <c r="D17" s="12" t="s">
        <v>20</v>
      </c>
      <c r="E17" s="13" t="s">
        <v>33</v>
      </c>
      <c r="F17" s="14">
        <v>1874906746.4499998</v>
      </c>
      <c r="G17" s="29">
        <v>30</v>
      </c>
      <c r="H17" s="29" t="s">
        <v>17</v>
      </c>
      <c r="I17" s="29">
        <v>2014</v>
      </c>
      <c r="J17" s="34" t="s">
        <v>18</v>
      </c>
      <c r="L17" s="7" t="s">
        <v>29</v>
      </c>
    </row>
    <row r="18" spans="1:10" s="7" customFormat="1" ht="18.75" customHeight="1" thickBot="1">
      <c r="A18" s="30"/>
      <c r="B18" s="30"/>
      <c r="C18" s="18" t="s">
        <v>15</v>
      </c>
      <c r="D18" s="18" t="s">
        <v>21</v>
      </c>
      <c r="E18" s="19" t="s">
        <v>32</v>
      </c>
      <c r="F18" s="20">
        <v>0</v>
      </c>
      <c r="G18" s="30"/>
      <c r="H18" s="30"/>
      <c r="I18" s="30"/>
      <c r="J18" s="35"/>
    </row>
    <row r="19" spans="1:10" s="7" customFormat="1" ht="18.75" customHeight="1" thickBot="1">
      <c r="A19" s="30"/>
      <c r="B19" s="31"/>
      <c r="C19" s="8" t="s">
        <v>16</v>
      </c>
      <c r="D19" s="9"/>
      <c r="E19" s="10"/>
      <c r="F19" s="11">
        <f>SUM(F17:F18)</f>
        <v>1874906746.4499998</v>
      </c>
      <c r="G19" s="31"/>
      <c r="H19" s="31"/>
      <c r="I19" s="31"/>
      <c r="J19" s="36"/>
    </row>
    <row r="20" spans="1:10" s="7" customFormat="1" ht="58.5" customHeight="1">
      <c r="A20" s="30"/>
      <c r="B20" s="29" t="s">
        <v>27</v>
      </c>
      <c r="C20" s="12" t="s">
        <v>0</v>
      </c>
      <c r="D20" s="12" t="s">
        <v>20</v>
      </c>
      <c r="E20" s="13" t="s">
        <v>33</v>
      </c>
      <c r="F20" s="14">
        <v>2521857023.17</v>
      </c>
      <c r="G20" s="29">
        <v>31</v>
      </c>
      <c r="H20" s="29" t="s">
        <v>28</v>
      </c>
      <c r="I20" s="29">
        <v>2014</v>
      </c>
      <c r="J20" s="34" t="s">
        <v>18</v>
      </c>
    </row>
    <row r="21" spans="1:10" s="7" customFormat="1" ht="18.75" customHeight="1" thickBot="1">
      <c r="A21" s="30"/>
      <c r="B21" s="30"/>
      <c r="C21" s="18" t="s">
        <v>15</v>
      </c>
      <c r="D21" s="18" t="s">
        <v>21</v>
      </c>
      <c r="E21" s="19" t="s">
        <v>32</v>
      </c>
      <c r="F21" s="20">
        <v>1000000000</v>
      </c>
      <c r="G21" s="30"/>
      <c r="H21" s="30"/>
      <c r="I21" s="30"/>
      <c r="J21" s="35"/>
    </row>
    <row r="22" spans="1:10" s="7" customFormat="1" ht="18.75" customHeight="1" thickBot="1">
      <c r="A22" s="31"/>
      <c r="B22" s="31"/>
      <c r="C22" s="8" t="s">
        <v>16</v>
      </c>
      <c r="D22" s="9"/>
      <c r="E22" s="10"/>
      <c r="F22" s="11">
        <f>SUM(F20:F21)</f>
        <v>3521857023.17</v>
      </c>
      <c r="G22" s="31"/>
      <c r="H22" s="31"/>
      <c r="I22" s="31"/>
      <c r="J22" s="36"/>
    </row>
    <row r="23" spans="1:10" s="7" customFormat="1" ht="28.5" customHeight="1">
      <c r="A23" s="29">
        <v>2015</v>
      </c>
      <c r="B23" s="29" t="s">
        <v>23</v>
      </c>
      <c r="C23" s="12" t="s">
        <v>14</v>
      </c>
      <c r="D23" s="12" t="s">
        <v>20</v>
      </c>
      <c r="E23" s="13" t="s">
        <v>30</v>
      </c>
      <c r="F23" s="14">
        <v>289179614.26</v>
      </c>
      <c r="G23" s="29">
        <v>31</v>
      </c>
      <c r="H23" s="29" t="s">
        <v>24</v>
      </c>
      <c r="I23" s="29">
        <v>2015</v>
      </c>
      <c r="J23" s="34" t="s">
        <v>18</v>
      </c>
    </row>
    <row r="24" spans="1:10" s="7" customFormat="1" ht="30" customHeight="1">
      <c r="A24" s="30"/>
      <c r="B24" s="30"/>
      <c r="C24" s="15" t="s">
        <v>22</v>
      </c>
      <c r="D24" s="15" t="s">
        <v>20</v>
      </c>
      <c r="E24" s="16" t="s">
        <v>31</v>
      </c>
      <c r="F24" s="17">
        <v>200867063.23000002</v>
      </c>
      <c r="G24" s="30"/>
      <c r="H24" s="30"/>
      <c r="I24" s="30"/>
      <c r="J24" s="35"/>
    </row>
    <row r="25" spans="1:10" ht="15.75" thickBot="1">
      <c r="A25" s="30"/>
      <c r="B25" s="30"/>
      <c r="C25" s="18" t="s">
        <v>15</v>
      </c>
      <c r="D25" s="18" t="s">
        <v>21</v>
      </c>
      <c r="E25" s="19" t="s">
        <v>32</v>
      </c>
      <c r="F25" s="20">
        <v>0</v>
      </c>
      <c r="G25" s="30"/>
      <c r="H25" s="30"/>
      <c r="I25" s="30"/>
      <c r="J25" s="35"/>
    </row>
    <row r="26" spans="1:10" ht="15" customHeight="1" thickBot="1">
      <c r="A26" s="30"/>
      <c r="B26" s="31"/>
      <c r="C26" s="8" t="s">
        <v>16</v>
      </c>
      <c r="D26" s="9"/>
      <c r="E26" s="10"/>
      <c r="F26" s="11">
        <f>SUM(F23:F25)</f>
        <v>490046677.49</v>
      </c>
      <c r="G26" s="31"/>
      <c r="H26" s="31"/>
      <c r="I26" s="31"/>
      <c r="J26" s="36"/>
    </row>
    <row r="27" spans="1:10" ht="30">
      <c r="A27" s="30"/>
      <c r="B27" s="29" t="s">
        <v>25</v>
      </c>
      <c r="C27" s="12" t="s">
        <v>14</v>
      </c>
      <c r="D27" s="12" t="s">
        <v>20</v>
      </c>
      <c r="E27" s="13" t="s">
        <v>30</v>
      </c>
      <c r="F27" s="14">
        <v>681695773.3100001</v>
      </c>
      <c r="G27" s="29">
        <v>30</v>
      </c>
      <c r="H27" s="29" t="s">
        <v>26</v>
      </c>
      <c r="I27" s="29">
        <v>2015</v>
      </c>
      <c r="J27" s="34" t="s">
        <v>18</v>
      </c>
    </row>
    <row r="28" spans="1:10" ht="45">
      <c r="A28" s="30"/>
      <c r="B28" s="30"/>
      <c r="C28" s="15" t="s">
        <v>22</v>
      </c>
      <c r="D28" s="15" t="s">
        <v>20</v>
      </c>
      <c r="E28" s="16" t="s">
        <v>31</v>
      </c>
      <c r="F28" s="17">
        <v>623341307.99</v>
      </c>
      <c r="G28" s="30"/>
      <c r="H28" s="30"/>
      <c r="I28" s="30"/>
      <c r="J28" s="35"/>
    </row>
    <row r="29" spans="1:10" ht="15.75" thickBot="1">
      <c r="A29" s="30"/>
      <c r="B29" s="30"/>
      <c r="C29" s="18" t="s">
        <v>15</v>
      </c>
      <c r="D29" s="18" t="s">
        <v>21</v>
      </c>
      <c r="E29" s="19" t="s">
        <v>32</v>
      </c>
      <c r="F29" s="20">
        <v>1941582</v>
      </c>
      <c r="G29" s="30"/>
      <c r="H29" s="30"/>
      <c r="I29" s="30"/>
      <c r="J29" s="35"/>
    </row>
    <row r="30" spans="1:10" ht="15.75" thickBot="1">
      <c r="A30" s="30"/>
      <c r="B30" s="31"/>
      <c r="C30" s="8" t="s">
        <v>16</v>
      </c>
      <c r="D30" s="9"/>
      <c r="E30" s="10"/>
      <c r="F30" s="11">
        <f>SUM(F27:F29)</f>
        <v>1306978663.3000002</v>
      </c>
      <c r="G30" s="31"/>
      <c r="H30" s="31"/>
      <c r="I30" s="31"/>
      <c r="J30" s="36"/>
    </row>
    <row r="31" spans="1:10" ht="15" customHeight="1">
      <c r="A31" s="30"/>
      <c r="B31" s="29" t="s">
        <v>13</v>
      </c>
      <c r="C31" s="12" t="s">
        <v>14</v>
      </c>
      <c r="D31" s="12" t="s">
        <v>20</v>
      </c>
      <c r="E31" s="13" t="s">
        <v>30</v>
      </c>
      <c r="F31" s="14">
        <v>1049878172.4300001</v>
      </c>
      <c r="G31" s="29">
        <v>30</v>
      </c>
      <c r="H31" s="29" t="s">
        <v>17</v>
      </c>
      <c r="I31" s="29">
        <v>2015</v>
      </c>
      <c r="J31" s="34" t="s">
        <v>18</v>
      </c>
    </row>
    <row r="32" spans="1:10" ht="45">
      <c r="A32" s="30"/>
      <c r="B32" s="30"/>
      <c r="C32" s="15" t="s">
        <v>22</v>
      </c>
      <c r="D32" s="15" t="s">
        <v>20</v>
      </c>
      <c r="E32" s="16" t="s">
        <v>31</v>
      </c>
      <c r="F32" s="17">
        <v>1137490596.7399998</v>
      </c>
      <c r="G32" s="30"/>
      <c r="H32" s="30"/>
      <c r="I32" s="30"/>
      <c r="J32" s="35"/>
    </row>
    <row r="33" spans="1:10" ht="15.75" thickBot="1">
      <c r="A33" s="30"/>
      <c r="B33" s="30"/>
      <c r="C33" s="18" t="s">
        <v>15</v>
      </c>
      <c r="D33" s="18" t="s">
        <v>21</v>
      </c>
      <c r="E33" s="19" t="s">
        <v>32</v>
      </c>
      <c r="F33" s="20">
        <v>2912373</v>
      </c>
      <c r="G33" s="30"/>
      <c r="H33" s="30"/>
      <c r="I33" s="30"/>
      <c r="J33" s="35"/>
    </row>
    <row r="34" spans="1:10" ht="15.75" thickBot="1">
      <c r="A34" s="30"/>
      <c r="B34" s="31"/>
      <c r="C34" s="8" t="s">
        <v>16</v>
      </c>
      <c r="D34" s="9"/>
      <c r="E34" s="10"/>
      <c r="F34" s="11">
        <f>SUM(F31:F33)</f>
        <v>2190281142.17</v>
      </c>
      <c r="G34" s="31"/>
      <c r="H34" s="31"/>
      <c r="I34" s="31"/>
      <c r="J34" s="36"/>
    </row>
    <row r="35" spans="1:10" ht="30">
      <c r="A35" s="30"/>
      <c r="B35" s="29" t="s">
        <v>27</v>
      </c>
      <c r="C35" s="12" t="s">
        <v>14</v>
      </c>
      <c r="D35" s="12" t="s">
        <v>20</v>
      </c>
      <c r="E35" s="13" t="s">
        <v>30</v>
      </c>
      <c r="F35" s="14">
        <v>1381785302.41</v>
      </c>
      <c r="G35" s="29">
        <v>31</v>
      </c>
      <c r="H35" s="29" t="s">
        <v>28</v>
      </c>
      <c r="I35" s="29">
        <v>2015</v>
      </c>
      <c r="J35" s="34" t="s">
        <v>18</v>
      </c>
    </row>
    <row r="36" spans="1:10" ht="45">
      <c r="A36" s="30"/>
      <c r="B36" s="30"/>
      <c r="C36" s="15" t="s">
        <v>22</v>
      </c>
      <c r="D36" s="15" t="s">
        <v>20</v>
      </c>
      <c r="E36" s="16" t="s">
        <v>31</v>
      </c>
      <c r="F36" s="17">
        <v>1467774491.02</v>
      </c>
      <c r="G36" s="30"/>
      <c r="H36" s="30"/>
      <c r="I36" s="30"/>
      <c r="J36" s="35"/>
    </row>
    <row r="37" spans="1:10" ht="15.75" thickBot="1">
      <c r="A37" s="30"/>
      <c r="B37" s="30"/>
      <c r="C37" s="18" t="s">
        <v>15</v>
      </c>
      <c r="D37" s="18" t="s">
        <v>21</v>
      </c>
      <c r="E37" s="19" t="s">
        <v>32</v>
      </c>
      <c r="F37" s="20">
        <v>1003883175</v>
      </c>
      <c r="G37" s="30"/>
      <c r="H37" s="30"/>
      <c r="I37" s="30"/>
      <c r="J37" s="35"/>
    </row>
    <row r="38" spans="1:10" ht="15.75" thickBot="1">
      <c r="A38" s="31"/>
      <c r="B38" s="31"/>
      <c r="C38" s="8" t="s">
        <v>16</v>
      </c>
      <c r="D38" s="9"/>
      <c r="E38" s="10"/>
      <c r="F38" s="11">
        <f>SUM(F35:F37)</f>
        <v>3853442968.4300003</v>
      </c>
      <c r="G38" s="31"/>
      <c r="H38" s="31"/>
      <c r="I38" s="31"/>
      <c r="J38" s="36"/>
    </row>
    <row r="39" spans="1:10" ht="30">
      <c r="A39" s="29">
        <v>2016</v>
      </c>
      <c r="B39" s="29" t="s">
        <v>23</v>
      </c>
      <c r="C39" s="12" t="s">
        <v>14</v>
      </c>
      <c r="D39" s="12" t="s">
        <v>20</v>
      </c>
      <c r="E39" s="13" t="s">
        <v>30</v>
      </c>
      <c r="F39" s="14">
        <v>237390473.79000002</v>
      </c>
      <c r="G39" s="29">
        <v>31</v>
      </c>
      <c r="H39" s="29" t="s">
        <v>24</v>
      </c>
      <c r="I39" s="29">
        <v>2016</v>
      </c>
      <c r="J39" s="34" t="s">
        <v>18</v>
      </c>
    </row>
    <row r="40" spans="1:10" ht="45">
      <c r="A40" s="30"/>
      <c r="B40" s="30"/>
      <c r="C40" s="15" t="s">
        <v>22</v>
      </c>
      <c r="D40" s="15" t="s">
        <v>20</v>
      </c>
      <c r="E40" s="16" t="s">
        <v>31</v>
      </c>
      <c r="F40" s="17">
        <v>172313770.19</v>
      </c>
      <c r="G40" s="30"/>
      <c r="H40" s="30"/>
      <c r="I40" s="30"/>
      <c r="J40" s="35"/>
    </row>
    <row r="41" spans="1:10" ht="15.75" thickBot="1">
      <c r="A41" s="30"/>
      <c r="B41" s="30"/>
      <c r="C41" s="18" t="s">
        <v>15</v>
      </c>
      <c r="D41" s="18" t="s">
        <v>21</v>
      </c>
      <c r="E41" s="19" t="s">
        <v>32</v>
      </c>
      <c r="F41" s="20">
        <v>4758606</v>
      </c>
      <c r="G41" s="30"/>
      <c r="H41" s="30"/>
      <c r="I41" s="30"/>
      <c r="J41" s="35"/>
    </row>
    <row r="42" spans="1:10" ht="15.75" thickBot="1">
      <c r="A42" s="30"/>
      <c r="B42" s="31"/>
      <c r="C42" s="8" t="s">
        <v>16</v>
      </c>
      <c r="D42" s="9"/>
      <c r="E42" s="10"/>
      <c r="F42" s="11">
        <f>SUM(F39:F41)</f>
        <v>414462849.98</v>
      </c>
      <c r="G42" s="31"/>
      <c r="H42" s="31"/>
      <c r="I42" s="31"/>
      <c r="J42" s="36"/>
    </row>
    <row r="43" spans="1:10" ht="30">
      <c r="A43" s="30"/>
      <c r="B43" s="29" t="s">
        <v>25</v>
      </c>
      <c r="C43" s="12" t="s">
        <v>14</v>
      </c>
      <c r="D43" s="12" t="s">
        <v>20</v>
      </c>
      <c r="E43" s="13" t="s">
        <v>30</v>
      </c>
      <c r="F43" s="14">
        <v>757549353.47</v>
      </c>
      <c r="G43" s="29">
        <v>30</v>
      </c>
      <c r="H43" s="29" t="s">
        <v>26</v>
      </c>
      <c r="I43" s="29">
        <v>2016</v>
      </c>
      <c r="J43" s="34" t="s">
        <v>18</v>
      </c>
    </row>
    <row r="44" spans="1:10" ht="45">
      <c r="A44" s="30"/>
      <c r="B44" s="30"/>
      <c r="C44" s="15" t="s">
        <v>22</v>
      </c>
      <c r="D44" s="15" t="s">
        <v>20</v>
      </c>
      <c r="E44" s="16" t="s">
        <v>31</v>
      </c>
      <c r="F44" s="17">
        <v>700633277.12</v>
      </c>
      <c r="G44" s="30"/>
      <c r="H44" s="30"/>
      <c r="I44" s="30"/>
      <c r="J44" s="35"/>
    </row>
    <row r="45" spans="1:10" ht="15.75" thickBot="1">
      <c r="A45" s="30"/>
      <c r="B45" s="30"/>
      <c r="C45" s="18" t="s">
        <v>15</v>
      </c>
      <c r="D45" s="18" t="s">
        <v>21</v>
      </c>
      <c r="E45" s="19" t="s">
        <v>32</v>
      </c>
      <c r="F45" s="20">
        <v>9517212</v>
      </c>
      <c r="G45" s="30"/>
      <c r="H45" s="30"/>
      <c r="I45" s="30"/>
      <c r="J45" s="35"/>
    </row>
    <row r="46" spans="1:10" ht="15.75" thickBot="1">
      <c r="A46" s="30"/>
      <c r="B46" s="31"/>
      <c r="C46" s="8" t="s">
        <v>16</v>
      </c>
      <c r="D46" s="9"/>
      <c r="E46" s="10"/>
      <c r="F46" s="11">
        <f>SUM(F43:F45)</f>
        <v>1467699842.5900002</v>
      </c>
      <c r="G46" s="31"/>
      <c r="H46" s="31"/>
      <c r="I46" s="31"/>
      <c r="J46" s="36"/>
    </row>
    <row r="47" spans="1:10" ht="30">
      <c r="A47" s="30"/>
      <c r="B47" s="29" t="s">
        <v>13</v>
      </c>
      <c r="C47" s="12" t="s">
        <v>14</v>
      </c>
      <c r="D47" s="12" t="s">
        <v>20</v>
      </c>
      <c r="E47" s="13" t="s">
        <v>30</v>
      </c>
      <c r="F47" s="14">
        <v>1040488323.56</v>
      </c>
      <c r="G47" s="29">
        <v>30</v>
      </c>
      <c r="H47" s="29" t="s">
        <v>17</v>
      </c>
      <c r="I47" s="29">
        <v>2016</v>
      </c>
      <c r="J47" s="34" t="s">
        <v>18</v>
      </c>
    </row>
    <row r="48" spans="1:10" ht="45">
      <c r="A48" s="30"/>
      <c r="B48" s="30"/>
      <c r="C48" s="15" t="s">
        <v>22</v>
      </c>
      <c r="D48" s="15" t="s">
        <v>20</v>
      </c>
      <c r="E48" s="16" t="s">
        <v>31</v>
      </c>
      <c r="F48" s="17">
        <v>1211067120.8400002</v>
      </c>
      <c r="G48" s="30"/>
      <c r="H48" s="30"/>
      <c r="I48" s="30"/>
      <c r="J48" s="35"/>
    </row>
    <row r="49" spans="1:10" ht="15.75" thickBot="1">
      <c r="A49" s="30"/>
      <c r="B49" s="30"/>
      <c r="C49" s="18" t="s">
        <v>15</v>
      </c>
      <c r="D49" s="18" t="s">
        <v>21</v>
      </c>
      <c r="E49" s="19" t="s">
        <v>32</v>
      </c>
      <c r="F49" s="20">
        <v>14275818</v>
      </c>
      <c r="G49" s="30"/>
      <c r="H49" s="30"/>
      <c r="I49" s="30"/>
      <c r="J49" s="35"/>
    </row>
    <row r="50" spans="1:10" ht="15.75" thickBot="1">
      <c r="A50" s="30"/>
      <c r="B50" s="31"/>
      <c r="C50" s="8" t="s">
        <v>16</v>
      </c>
      <c r="D50" s="9"/>
      <c r="E50" s="10"/>
      <c r="F50" s="11">
        <f>SUM(F47:F49)</f>
        <v>2265831262.4</v>
      </c>
      <c r="G50" s="31"/>
      <c r="H50" s="31"/>
      <c r="I50" s="31"/>
      <c r="J50" s="36"/>
    </row>
    <row r="51" spans="1:10" ht="30">
      <c r="A51" s="30"/>
      <c r="B51" s="29" t="s">
        <v>27</v>
      </c>
      <c r="C51" s="12" t="s">
        <v>14</v>
      </c>
      <c r="D51" s="12" t="s">
        <v>20</v>
      </c>
      <c r="E51" s="13" t="s">
        <v>30</v>
      </c>
      <c r="F51" s="14">
        <v>1476784994.07</v>
      </c>
      <c r="G51" s="29">
        <v>31</v>
      </c>
      <c r="H51" s="29" t="s">
        <v>28</v>
      </c>
      <c r="I51" s="29">
        <v>2016</v>
      </c>
      <c r="J51" s="34" t="s">
        <v>18</v>
      </c>
    </row>
    <row r="52" spans="1:10" ht="45">
      <c r="A52" s="30"/>
      <c r="B52" s="30"/>
      <c r="C52" s="15" t="s">
        <v>22</v>
      </c>
      <c r="D52" s="15" t="s">
        <v>20</v>
      </c>
      <c r="E52" s="16" t="s">
        <v>31</v>
      </c>
      <c r="F52" s="17">
        <v>1633884619.99</v>
      </c>
      <c r="G52" s="30"/>
      <c r="H52" s="30"/>
      <c r="I52" s="30"/>
      <c r="J52" s="35"/>
    </row>
    <row r="53" spans="1:10" ht="15.75" thickBot="1">
      <c r="A53" s="30"/>
      <c r="B53" s="30"/>
      <c r="C53" s="18" t="s">
        <v>15</v>
      </c>
      <c r="D53" s="18" t="s">
        <v>21</v>
      </c>
      <c r="E53" s="19" t="s">
        <v>32</v>
      </c>
      <c r="F53" s="20">
        <v>19034425</v>
      </c>
      <c r="G53" s="30"/>
      <c r="H53" s="30"/>
      <c r="I53" s="30"/>
      <c r="J53" s="35"/>
    </row>
    <row r="54" spans="1:10" ht="15.75" thickBot="1">
      <c r="A54" s="31"/>
      <c r="B54" s="31"/>
      <c r="C54" s="8" t="s">
        <v>16</v>
      </c>
      <c r="D54" s="9"/>
      <c r="E54" s="10"/>
      <c r="F54" s="11">
        <f>SUM(F51:F53)</f>
        <v>3129704039.06</v>
      </c>
      <c r="G54" s="31"/>
      <c r="H54" s="31"/>
      <c r="I54" s="31"/>
      <c r="J54" s="36"/>
    </row>
    <row r="55" spans="1:10" ht="30">
      <c r="A55" s="29">
        <v>2017</v>
      </c>
      <c r="B55" s="29" t="s">
        <v>23</v>
      </c>
      <c r="C55" s="12" t="s">
        <v>14</v>
      </c>
      <c r="D55" s="12" t="s">
        <v>20</v>
      </c>
      <c r="E55" s="13" t="s">
        <v>30</v>
      </c>
      <c r="F55" s="14">
        <f>119941119.08+85731727.91+113726895.92</f>
        <v>319399742.91</v>
      </c>
      <c r="G55" s="29">
        <v>31</v>
      </c>
      <c r="H55" s="29" t="s">
        <v>24</v>
      </c>
      <c r="I55" s="29">
        <v>2017</v>
      </c>
      <c r="J55" s="34" t="s">
        <v>18</v>
      </c>
    </row>
    <row r="56" spans="1:10" ht="45">
      <c r="A56" s="30"/>
      <c r="B56" s="30"/>
      <c r="C56" s="15" t="s">
        <v>22</v>
      </c>
      <c r="D56" s="15" t="s">
        <v>20</v>
      </c>
      <c r="E56" s="16" t="s">
        <v>31</v>
      </c>
      <c r="F56" s="17">
        <v>131706598.95</v>
      </c>
      <c r="G56" s="30"/>
      <c r="H56" s="30"/>
      <c r="I56" s="30"/>
      <c r="J56" s="35"/>
    </row>
    <row r="57" spans="1:10" ht="15.75" thickBot="1">
      <c r="A57" s="30"/>
      <c r="B57" s="30"/>
      <c r="C57" s="18" t="s">
        <v>15</v>
      </c>
      <c r="D57" s="18" t="s">
        <v>21</v>
      </c>
      <c r="E57" s="19" t="s">
        <v>32</v>
      </c>
      <c r="F57" s="20">
        <v>4996536</v>
      </c>
      <c r="G57" s="30"/>
      <c r="H57" s="30"/>
      <c r="I57" s="30"/>
      <c r="J57" s="35"/>
    </row>
    <row r="58" spans="1:10" ht="15.75" thickBot="1">
      <c r="A58" s="30"/>
      <c r="B58" s="31"/>
      <c r="C58" s="8" t="s">
        <v>16</v>
      </c>
      <c r="D58" s="9"/>
      <c r="E58" s="10"/>
      <c r="F58" s="11">
        <f>SUM(F55:F57)</f>
        <v>456102877.86</v>
      </c>
      <c r="G58" s="31"/>
      <c r="H58" s="31"/>
      <c r="I58" s="31"/>
      <c r="J58" s="36"/>
    </row>
    <row r="59" spans="1:10" ht="30">
      <c r="A59" s="30"/>
      <c r="B59" s="29" t="s">
        <v>25</v>
      </c>
      <c r="C59" s="12" t="s">
        <v>14</v>
      </c>
      <c r="D59" s="12" t="s">
        <v>20</v>
      </c>
      <c r="E59" s="13" t="s">
        <v>30</v>
      </c>
      <c r="F59" s="14">
        <v>753826645.73</v>
      </c>
      <c r="G59" s="29">
        <v>30</v>
      </c>
      <c r="H59" s="29" t="s">
        <v>26</v>
      </c>
      <c r="I59" s="29">
        <v>2017</v>
      </c>
      <c r="J59" s="34" t="s">
        <v>18</v>
      </c>
    </row>
    <row r="60" spans="1:10" ht="45">
      <c r="A60" s="30"/>
      <c r="B60" s="30"/>
      <c r="C60" s="15" t="s">
        <v>22</v>
      </c>
      <c r="D60" s="15" t="s">
        <v>20</v>
      </c>
      <c r="E60" s="16" t="s">
        <v>31</v>
      </c>
      <c r="F60" s="17">
        <v>739417886.36</v>
      </c>
      <c r="G60" s="30"/>
      <c r="H60" s="30"/>
      <c r="I60" s="30"/>
      <c r="J60" s="35"/>
    </row>
    <row r="61" spans="1:10" ht="15.75" thickBot="1">
      <c r="A61" s="30"/>
      <c r="B61" s="30"/>
      <c r="C61" s="18" t="s">
        <v>15</v>
      </c>
      <c r="D61" s="18" t="s">
        <v>21</v>
      </c>
      <c r="E61" s="19" t="s">
        <v>32</v>
      </c>
      <c r="F61" s="20">
        <v>9993072</v>
      </c>
      <c r="G61" s="30"/>
      <c r="H61" s="30"/>
      <c r="I61" s="30"/>
      <c r="J61" s="35"/>
    </row>
    <row r="62" spans="1:10" ht="15.75" thickBot="1">
      <c r="A62" s="30"/>
      <c r="B62" s="31"/>
      <c r="C62" s="8" t="s">
        <v>16</v>
      </c>
      <c r="D62" s="9"/>
      <c r="E62" s="10"/>
      <c r="F62" s="11">
        <f>SUM(F59:F61)</f>
        <v>1503237604.0900002</v>
      </c>
      <c r="G62" s="31"/>
      <c r="H62" s="31"/>
      <c r="I62" s="31"/>
      <c r="J62" s="36"/>
    </row>
    <row r="63" spans="1:10" ht="30">
      <c r="A63" s="30"/>
      <c r="B63" s="29" t="s">
        <v>25</v>
      </c>
      <c r="C63" s="12" t="s">
        <v>14</v>
      </c>
      <c r="D63" s="12" t="s">
        <v>20</v>
      </c>
      <c r="E63" s="13" t="s">
        <v>30</v>
      </c>
      <c r="F63" s="14">
        <v>1122471775.15</v>
      </c>
      <c r="G63" s="29">
        <v>30</v>
      </c>
      <c r="H63" s="29" t="s">
        <v>17</v>
      </c>
      <c r="I63" s="29">
        <v>2017</v>
      </c>
      <c r="J63" s="34" t="s">
        <v>18</v>
      </c>
    </row>
    <row r="64" spans="1:10" ht="45">
      <c r="A64" s="30"/>
      <c r="B64" s="30"/>
      <c r="C64" s="15" t="s">
        <v>22</v>
      </c>
      <c r="D64" s="15" t="s">
        <v>20</v>
      </c>
      <c r="E64" s="16" t="s">
        <v>31</v>
      </c>
      <c r="F64" s="17">
        <v>879116314.7</v>
      </c>
      <c r="G64" s="30"/>
      <c r="H64" s="30"/>
      <c r="I64" s="30"/>
      <c r="J64" s="35"/>
    </row>
    <row r="65" spans="1:10" ht="15.75" thickBot="1">
      <c r="A65" s="30"/>
      <c r="B65" s="30"/>
      <c r="C65" s="18" t="s">
        <v>15</v>
      </c>
      <c r="D65" s="18" t="s">
        <v>21</v>
      </c>
      <c r="E65" s="19" t="s">
        <v>32</v>
      </c>
      <c r="F65" s="20">
        <v>14989608</v>
      </c>
      <c r="G65" s="30"/>
      <c r="H65" s="30"/>
      <c r="I65" s="30"/>
      <c r="J65" s="35"/>
    </row>
    <row r="66" spans="1:10" ht="15.75" thickBot="1">
      <c r="A66" s="31"/>
      <c r="B66" s="31"/>
      <c r="C66" s="8" t="s">
        <v>16</v>
      </c>
      <c r="D66" s="9"/>
      <c r="E66" s="10"/>
      <c r="F66" s="11">
        <f>SUM(F63:F65)</f>
        <v>2016577697.8500001</v>
      </c>
      <c r="G66" s="31"/>
      <c r="H66" s="31"/>
      <c r="I66" s="31"/>
      <c r="J66" s="36"/>
    </row>
    <row r="67" spans="2:9" ht="15">
      <c r="B67" s="5"/>
      <c r="C67" s="3"/>
      <c r="D67" s="3"/>
      <c r="E67" s="3"/>
      <c r="F67" s="4"/>
      <c r="G67" s="4"/>
      <c r="H67" s="4"/>
      <c r="I67" s="4"/>
    </row>
    <row r="68" ht="15">
      <c r="B68" s="5"/>
    </row>
    <row r="69" spans="1:2" ht="15">
      <c r="A69" s="5" t="s">
        <v>2</v>
      </c>
      <c r="B69" s="5"/>
    </row>
    <row r="70" ht="15">
      <c r="A70" s="5" t="s">
        <v>3</v>
      </c>
    </row>
    <row r="71" ht="15">
      <c r="A71" s="5" t="s">
        <v>35</v>
      </c>
    </row>
    <row r="72" ht="15">
      <c r="A72" s="5" t="s">
        <v>36</v>
      </c>
    </row>
  </sheetData>
  <sheetProtection/>
  <mergeCells count="86">
    <mergeCell ref="B59:B62"/>
    <mergeCell ref="G59:G62"/>
    <mergeCell ref="H59:H62"/>
    <mergeCell ref="I59:I62"/>
    <mergeCell ref="J59:J62"/>
    <mergeCell ref="B55:B58"/>
    <mergeCell ref="G55:G58"/>
    <mergeCell ref="H55:H58"/>
    <mergeCell ref="I55:I58"/>
    <mergeCell ref="J55:J58"/>
    <mergeCell ref="A55:A66"/>
    <mergeCell ref="B63:B66"/>
    <mergeCell ref="G63:G66"/>
    <mergeCell ref="H63:H66"/>
    <mergeCell ref="J63:J66"/>
    <mergeCell ref="B51:B54"/>
    <mergeCell ref="G51:G54"/>
    <mergeCell ref="H51:H54"/>
    <mergeCell ref="I51:I54"/>
    <mergeCell ref="J51:J54"/>
    <mergeCell ref="J43:J46"/>
    <mergeCell ref="B47:B50"/>
    <mergeCell ref="G47:G50"/>
    <mergeCell ref="H47:H50"/>
    <mergeCell ref="I47:I50"/>
    <mergeCell ref="J47:J50"/>
    <mergeCell ref="A39:A54"/>
    <mergeCell ref="B39:B42"/>
    <mergeCell ref="G39:G42"/>
    <mergeCell ref="H39:H42"/>
    <mergeCell ref="I39:I42"/>
    <mergeCell ref="J39:J42"/>
    <mergeCell ref="B43:B46"/>
    <mergeCell ref="G43:G46"/>
    <mergeCell ref="H43:H46"/>
    <mergeCell ref="I43:I46"/>
    <mergeCell ref="I63:I66"/>
    <mergeCell ref="A9:A10"/>
    <mergeCell ref="B23:B26"/>
    <mergeCell ref="G23:G26"/>
    <mergeCell ref="H23:H26"/>
    <mergeCell ref="I23:I26"/>
    <mergeCell ref="B27:B30"/>
    <mergeCell ref="G27:G30"/>
    <mergeCell ref="H27:H30"/>
    <mergeCell ref="A23:A38"/>
    <mergeCell ref="G11:G13"/>
    <mergeCell ref="H11:H13"/>
    <mergeCell ref="I11:I13"/>
    <mergeCell ref="G14:G16"/>
    <mergeCell ref="H14:H16"/>
    <mergeCell ref="I14:I16"/>
    <mergeCell ref="G31:G34"/>
    <mergeCell ref="H17:H19"/>
    <mergeCell ref="H31:H34"/>
    <mergeCell ref="I31:I34"/>
    <mergeCell ref="B17:B19"/>
    <mergeCell ref="G17:G19"/>
    <mergeCell ref="B31:B34"/>
    <mergeCell ref="J17:J19"/>
    <mergeCell ref="J20:J22"/>
    <mergeCell ref="J23:J26"/>
    <mergeCell ref="J27:J30"/>
    <mergeCell ref="J31:J34"/>
    <mergeCell ref="I27:I30"/>
    <mergeCell ref="I20:I22"/>
    <mergeCell ref="B14:B16"/>
    <mergeCell ref="A11:A22"/>
    <mergeCell ref="D9:D10"/>
    <mergeCell ref="C9:C10"/>
    <mergeCell ref="B9:B10"/>
    <mergeCell ref="I17:I19"/>
    <mergeCell ref="G9:I9"/>
    <mergeCell ref="F9:F10"/>
    <mergeCell ref="E9:E10"/>
    <mergeCell ref="H20:H22"/>
    <mergeCell ref="J9:J10"/>
    <mergeCell ref="B11:B13"/>
    <mergeCell ref="A7:J7"/>
    <mergeCell ref="B35:B38"/>
    <mergeCell ref="G35:G38"/>
    <mergeCell ref="H35:H38"/>
    <mergeCell ref="I35:I38"/>
    <mergeCell ref="J35:J38"/>
    <mergeCell ref="B20:B22"/>
    <mergeCell ref="G20:G22"/>
  </mergeCells>
  <hyperlinks>
    <hyperlink ref="J17:J19" r:id="rId1" display="HIPERVÍNCULO"/>
    <hyperlink ref="J21:J22" r:id="rId2" display="HIPERVÍNCULO"/>
    <hyperlink ref="J23:J26" r:id="rId3" display="HIPERVÍNCULO"/>
    <hyperlink ref="J27:J30" r:id="rId4" display="HIPERVÍNCULO"/>
    <hyperlink ref="J31:J34" r:id="rId5" display="HIPERVÍNCULO"/>
    <hyperlink ref="J35:J38" r:id="rId6" display="HIPERVÍNCULO"/>
    <hyperlink ref="J12" r:id="rId7" display="HIPERVÍNCULO"/>
    <hyperlink ref="J15:J16" r:id="rId8" display="HIPERVÍNCULO"/>
    <hyperlink ref="J12:J13" r:id="rId9" display="HIPERVÍNCULO"/>
    <hyperlink ref="J39:J42" r:id="rId10" display="HIPERVÍNCULO"/>
    <hyperlink ref="J43:J46" r:id="rId11" display="HIPERVÍNCULO"/>
    <hyperlink ref="J47:J50" r:id="rId12" display="HIPERVÍNCULO"/>
    <hyperlink ref="J51:J54" r:id="rId13" display="HIPERVÍNCULO"/>
    <hyperlink ref="J55:J58" r:id="rId14" display="HIPERVÍNCULO"/>
    <hyperlink ref="J59:J62" r:id="rId15" display="HIPERVÍNCULO"/>
    <hyperlink ref="J63:J66" r:id="rId16" display="HIPERVÍNCULO"/>
  </hyperlinks>
  <printOptions horizontalCentered="1"/>
  <pageMargins left="0" right="0" top="0.7480314960629921" bottom="0.7480314960629921" header="0.31496062992125984" footer="0.31496062992125984"/>
  <pageSetup orientation="landscape" scale="40" r:id="rId18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hecaiko9</dc:creator>
  <cp:keywords/>
  <dc:description/>
  <cp:lastModifiedBy>Laura Marina Ramírez Aragon</cp:lastModifiedBy>
  <cp:lastPrinted>2017-11-08T17:36:53Z</cp:lastPrinted>
  <dcterms:created xsi:type="dcterms:W3CDTF">2012-08-07T14:54:06Z</dcterms:created>
  <dcterms:modified xsi:type="dcterms:W3CDTF">2017-11-15T15:10:27Z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