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13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H9" i="2" l="1"/>
  <c r="G9" i="2"/>
  <c r="I7" i="2"/>
  <c r="I6" i="2"/>
  <c r="I5" i="2"/>
  <c r="I4" i="2"/>
  <c r="E9" i="2"/>
  <c r="D9" i="2"/>
  <c r="F8" i="2"/>
  <c r="F9" i="2" s="1"/>
  <c r="I8" i="2" l="1"/>
  <c r="I9" i="2" s="1"/>
</calcChain>
</file>

<file path=xl/sharedStrings.xml><?xml version="1.0" encoding="utf-8"?>
<sst xmlns="http://schemas.openxmlformats.org/spreadsheetml/2006/main" count="77" uniqueCount="58">
  <si>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</si>
  <si>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</si>
  <si>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</si>
  <si>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</si>
  <si>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</si>
  <si>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</si>
  <si>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</si>
  <si>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</si>
  <si>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</si>
  <si>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</si>
  <si>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</si>
  <si>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</si>
  <si>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</si>
  <si>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</si>
  <si>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</si>
  <si>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</si>
  <si>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</si>
  <si>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</si>
  <si>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</si>
  <si>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</si>
  <si>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</si>
  <si>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</si>
  <si>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</si>
  <si>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</si>
  <si>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</si>
  <si>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</si>
  <si>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</si>
  <si>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</si>
  <si>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</si>
  <si>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</si>
  <si>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</si>
  <si>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</si>
  <si>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</si>
  <si>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</si>
  <si>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</si>
  <si>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</si>
  <si>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</si>
  <si>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</si>
  <si>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</si>
  <si>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</si>
  <si>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</si>
  <si>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</si>
  <si>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</si>
  <si>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</si>
  <si>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</si>
  <si>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</si>
  <si>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</si>
  <si>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</si>
  <si>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</si>
  <si>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</si>
  <si>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</si>
  <si>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</si>
  <si>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 xml:space="preserve">SERVICIOS PERSONALES 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</si>
  <si>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</si>
  <si>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</si>
  <si>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</si>
  <si>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INTANGIBLES </t>
  </si>
  <si>
    <t>https://docs.google.com/document/d/1awR4YI5OP55jaCY7iGEX70qQJsjfPWogZ3vWqXmvPnQ/edit?ts=5b5a50e1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</si>
</sst>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/>
    <xf numFmtId="2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4" fontId="6" fillId="0" borderId="3" xfId="1" applyNumberFormat="1" applyBorder="1" applyAlignment="1">
      <alignment horizontal="right" wrapText="1"/>
    </xf>
    <xf numFmtId="4" fontId="6" fillId="0" borderId="0" xfId="1" applyNumberFormat="1" applyBorder="1" applyAlignment="1">
      <alignment horizontal="right" wrapText="1"/>
    </xf>
    <xf numFmtId="4" fontId="6" fillId="0" borderId="0" xfId="1" applyNumberForma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6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43191</v>
      </c>
      <c r="C8" s="3">
        <v>43281</v>
      </c>
      <c r="D8" s="16">
        <v>1</v>
      </c>
      <c r="E8" s="11" t="s">
        <v>57</v>
      </c>
      <c r="F8" t="s">
        <v>51</v>
      </c>
      <c r="G8" s="3">
        <v>43296</v>
      </c>
      <c r="H8" s="3">
        <v>43281</v>
      </c>
    </row>
    <row r="9" spans="1:9" x14ac:dyDescent="0.25">
      <c r="A9" s="11">
        <v>2018</v>
      </c>
      <c r="B9" s="3">
        <v>43191</v>
      </c>
      <c r="C9" s="3">
        <v>43281</v>
      </c>
      <c r="D9" s="17">
        <v>2</v>
      </c>
      <c r="E9" s="11" t="s">
        <v>57</v>
      </c>
      <c r="F9" s="11" t="s">
        <v>51</v>
      </c>
      <c r="G9" s="3">
        <v>43296</v>
      </c>
      <c r="H9" s="3">
        <v>43281</v>
      </c>
    </row>
    <row r="10" spans="1:9" x14ac:dyDescent="0.25">
      <c r="A10" s="11">
        <v>2018</v>
      </c>
      <c r="B10" s="3">
        <v>43191</v>
      </c>
      <c r="C10" s="3">
        <v>43281</v>
      </c>
      <c r="D10" s="17">
        <v>3</v>
      </c>
      <c r="E10" s="11" t="s">
        <v>57</v>
      </c>
      <c r="F10" s="11" t="s">
        <v>51</v>
      </c>
      <c r="G10" s="3">
        <v>43296</v>
      </c>
      <c r="H10" s="3">
        <v>43281</v>
      </c>
    </row>
    <row r="11" spans="1:9" x14ac:dyDescent="0.25">
      <c r="A11" s="11">
        <v>2018</v>
      </c>
      <c r="B11" s="3">
        <v>43191</v>
      </c>
      <c r="C11" s="3">
        <v>43281</v>
      </c>
      <c r="D11" s="17">
        <v>4</v>
      </c>
      <c r="E11" s="11" t="s">
        <v>57</v>
      </c>
      <c r="F11" s="11" t="s">
        <v>51</v>
      </c>
      <c r="G11" s="3">
        <v>43296</v>
      </c>
      <c r="H11" s="3">
        <v>43281</v>
      </c>
    </row>
    <row r="12" spans="1:9" x14ac:dyDescent="0.25">
      <c r="A12" s="11">
        <v>2018</v>
      </c>
      <c r="B12" s="3">
        <v>43191</v>
      </c>
      <c r="C12" s="3">
        <v>43281</v>
      </c>
      <c r="D12" s="17">
        <v>5</v>
      </c>
      <c r="E12" s="11" t="s">
        <v>57</v>
      </c>
      <c r="F12" s="11" t="s">
        <v>51</v>
      </c>
      <c r="G12" s="3">
        <v>43296</v>
      </c>
      <c r="H12" s="3">
        <v>43281</v>
      </c>
    </row>
    <row r="13" spans="1:9" x14ac:dyDescent="0.25">
      <c r="A13" s="11">
        <v>2018</v>
      </c>
      <c r="B13" s="3">
        <v>43191</v>
      </c>
      <c r="C13" s="3">
        <v>43281</v>
      </c>
      <c r="D13" s="18">
        <v>6</v>
      </c>
      <c r="E13" s="11" t="s">
        <v>57</v>
      </c>
      <c r="F13" s="11" t="s">
        <v>51</v>
      </c>
      <c r="G13" s="3">
        <v>43296</v>
      </c>
      <c r="H13" s="3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Tabla_473324!A4"/>
    <hyperlink ref="D9" location="Tabla_473324!A5" display="Tabla_473324!A5"/>
    <hyperlink ref="D10" location="Tabla_473324!A6" display="Tabla_473324!A6"/>
    <hyperlink ref="D11" location="Tabla_473324!A7" display="Tabla_473324!A7"/>
    <hyperlink ref="D12" location="Tabla_473324!A7" display="Tabla_473324!A7"/>
    <hyperlink ref="D13" location="Tabla_473324!A9" display="Tabla_473324!A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5703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2">
        <v>1</v>
      </c>
      <c r="B4" s="4">
        <v>1000</v>
      </c>
      <c r="C4" s="9" t="s">
        <v>52</v>
      </c>
      <c r="D4" s="8">
        <v>14535477</v>
      </c>
      <c r="E4" s="8">
        <v>0</v>
      </c>
      <c r="F4" s="8">
        <v>14535477</v>
      </c>
      <c r="G4" s="8">
        <v>4971510.2699999996</v>
      </c>
      <c r="H4" s="8">
        <v>4971510.2699999996</v>
      </c>
      <c r="I4" s="7">
        <f>+F4-H4</f>
        <v>9563966.7300000004</v>
      </c>
    </row>
    <row r="5" spans="1:9" x14ac:dyDescent="0.25">
      <c r="A5" s="12">
        <v>2</v>
      </c>
      <c r="B5" s="5">
        <v>2000</v>
      </c>
      <c r="C5" s="10" t="s">
        <v>53</v>
      </c>
      <c r="D5" s="8">
        <v>2514078</v>
      </c>
      <c r="E5" s="8">
        <v>530000</v>
      </c>
      <c r="F5" s="8">
        <v>3044078</v>
      </c>
      <c r="G5" s="8">
        <v>1115137.25</v>
      </c>
      <c r="H5" s="8">
        <v>1115137.25</v>
      </c>
      <c r="I5" s="7">
        <f t="shared" ref="I5:I8" si="0">+F5-H5</f>
        <v>1928940.75</v>
      </c>
    </row>
    <row r="6" spans="1:9" x14ac:dyDescent="0.25">
      <c r="A6" s="12">
        <v>3</v>
      </c>
      <c r="B6" s="5">
        <v>3000</v>
      </c>
      <c r="C6" s="10" t="s">
        <v>54</v>
      </c>
      <c r="D6" s="8">
        <v>12499544</v>
      </c>
      <c r="E6" s="8">
        <v>-1156000</v>
      </c>
      <c r="F6" s="8">
        <v>11343544</v>
      </c>
      <c r="G6" s="8">
        <v>2937582.08</v>
      </c>
      <c r="H6" s="8">
        <v>2937582.08</v>
      </c>
      <c r="I6" s="7">
        <f t="shared" si="0"/>
        <v>8405961.9199999999</v>
      </c>
    </row>
    <row r="7" spans="1:9" ht="24.75" x14ac:dyDescent="0.25">
      <c r="A7" s="12">
        <v>4</v>
      </c>
      <c r="B7" s="5">
        <v>4000</v>
      </c>
      <c r="C7" s="10" t="s">
        <v>55</v>
      </c>
      <c r="D7" s="8">
        <v>17000000</v>
      </c>
      <c r="E7" s="8">
        <v>0</v>
      </c>
      <c r="F7" s="8">
        <v>17000000</v>
      </c>
      <c r="G7" s="8">
        <v>0</v>
      </c>
      <c r="H7" s="8">
        <v>0</v>
      </c>
      <c r="I7" s="7">
        <f t="shared" si="0"/>
        <v>17000000</v>
      </c>
    </row>
    <row r="8" spans="1:9" ht="24.75" x14ac:dyDescent="0.25">
      <c r="A8" s="12">
        <v>5</v>
      </c>
      <c r="B8" s="5">
        <v>5000</v>
      </c>
      <c r="C8" s="10" t="s">
        <v>56</v>
      </c>
      <c r="D8" s="8">
        <v>0</v>
      </c>
      <c r="E8" s="8">
        <v>626000</v>
      </c>
      <c r="F8" s="8">
        <f>+E8+D8</f>
        <v>626000</v>
      </c>
      <c r="G8" s="8">
        <v>0</v>
      </c>
      <c r="H8" s="8">
        <v>0</v>
      </c>
      <c r="I8" s="7">
        <f t="shared" si="0"/>
        <v>626000</v>
      </c>
    </row>
    <row r="9" spans="1:9" x14ac:dyDescent="0.25">
      <c r="A9" s="12">
        <v>6</v>
      </c>
      <c r="D9" s="8">
        <f>SUM(D4:D8)</f>
        <v>46549099</v>
      </c>
      <c r="E9" s="8">
        <f t="shared" ref="E9:F9" si="1">SUM(E4:E8)</f>
        <v>0</v>
      </c>
      <c r="F9" s="8">
        <f t="shared" si="1"/>
        <v>46549099</v>
      </c>
      <c r="G9" s="8">
        <f t="shared" ref="G9" si="2">SUM(G4:G8)</f>
        <v>9024229.5999999996</v>
      </c>
      <c r="H9" s="8">
        <f t="shared" ref="H9" si="3">SUM(H4:H8)</f>
        <v>9024229.5999999996</v>
      </c>
      <c r="I9" s="8">
        <f t="shared" ref="I9" si="4">SUM(I4:I8)</f>
        <v>37524869.399999999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CONECyANP</cp:lastModifiedBy>
  <dcterms:created xsi:type="dcterms:W3CDTF">2018-04-10T22:20:11Z</dcterms:created>
  <dcterms:modified xsi:type="dcterms:W3CDTF">2018-08-28T19:37:01Z</dcterms:modified>
</cp:coreProperties>
</file>