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iSCDFMAR\TRANSPARENCIA\2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calcChain.xml><?xml version="1.0" encoding="utf-8"?>
<calcChain xmlns="http://schemas.openxmlformats.org/spreadsheetml/2006/main">
  <c r="AK11" i="1" l="1"/>
  <c r="AK9" i="1"/>
  <c r="AK10" i="1"/>
  <c r="AI9" i="1"/>
  <c r="AI11" i="1"/>
  <c r="AI10" i="1"/>
  <c r="AI8" i="1"/>
  <c r="AK8" i="1"/>
  <c r="J8" i="1"/>
  <c r="J11" i="1"/>
  <c r="J10" i="1"/>
  <c r="J9" i="1"/>
</calcChain>
</file>

<file path=xl/sharedStrings.xml><?xml version="1.0" encoding="utf-8"?>
<sst xmlns="http://schemas.openxmlformats.org/spreadsheetml/2006/main" count="345" uniqueCount="190">
  <si>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</si>
  <si>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</si>
  <si>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</si>
  <si>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</si>
  <si>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</si>
  <si>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</si>
  <si>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</si>
  <si>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</si>
  <si>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</si>
  <si>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</si>
  <si>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</si>
  <si>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</si>
  <si>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</si>
  <si>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</si>
  <si>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</si>
  <si>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</si>
  <si>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</si>
  <si>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</si>
  <si>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</si>
  <si>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</si>
  <si>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</si>
  <si>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</si>
  <si>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</si>
  <si>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</si>
  <si>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</si>
  <si>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</si>
  <si>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</si>
  <si>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</si>
  <si>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</si>
  <si>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</si>
  <si>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</si>
  <si>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</si>
  <si>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</si>
  <si>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</si>
  <si>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</si>
  <si>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</si>
  <si>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</si>
  <si>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</si>
  <si>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</si>
  <si>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</si>
  <si>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</si>
  <si>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</si>
  <si>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</si>
  <si>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</si>
  <si>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</si>
  <si>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</si>
  <si>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</si>
  <si>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</si>
  <si>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</si>
  <si>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</si>
  <si>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</si>
  <si>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</si>
  <si>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</si>
  <si>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</si>
  <si>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</si>
  <si>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</si>
  <si>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</si>
  <si>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</si>
  <si>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</si>
  <si>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</si>
  <si>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</si>
  <si>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</si>
  <si>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</si>
  <si>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</si>
  <si>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</si>
  <si>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</si>
  <si>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</si>
  <si>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</si>
  <si>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</si>
  <si>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</si>
  <si>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</si>
  <si>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</si>
  <si>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</si>
  <si>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</si>
  <si>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</si>
  <si>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</si>
  <si>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</si>
  <si>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</si>
  <si>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</si>
  <si>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</si>
  <si>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</si>
  <si>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</si>
  <si>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</si>
  <si>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</si>
  <si>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</si>
  <si>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</si>
  <si>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</si>
  <si>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</si>
  <si>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</si>
  <si>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</si>
  <si>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</si>
  <si>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</si>
  <si>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</si>
  <si>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</si>
  <si>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</si>
  <si>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</si>
  <si>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</si>
  <si>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</si>
  <si>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</si>
  <si>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</si>
  <si>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</si>
  <si>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</si>
  <si>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</si>
  <si>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</si>
  <si>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</si>
  <si>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</si>
  <si>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</si>
  <si>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</si>
  <si>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</si>
  <si>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</si>
  <si>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</si>
  <si>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</si>
  <si>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</si>
  <si>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</si>
  <si>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</si>
  <si>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</si>
  <si>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</si>
  <si>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</si>
  <si>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</si>
  <si>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</si>
  <si>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</si>
  <si>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</si>
  <si>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</si>
  <si>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</si>
  <si>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</si>
  <si>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</si>
  <si>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</si>
  <si>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</si>
  <si>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</si>
  <si>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</si>
  <si>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</si>
  <si>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</si>
  <si>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</si>
  <si>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</si>
  <si>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</si>
  <si>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</si>
  <si>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</si>
  <si>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</si>
  <si>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</si>
  <si>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</si>
  <si>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</si>
  <si>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</si>
  <si>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</si>
  <si>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</si>
  <si>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</si>
  <si>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</si>
  <si>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</si>
  <si>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</si>
  <si>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</si>
  <si>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</si>
  <si>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ISCDF/AD/PD/03/2019-01</t>
  </si>
  <si>
    <t>ISCDF/AD/PD/03/2019-02</t>
  </si>
  <si>
    <t>ISCDF/AD/PD/03/2019-04</t>
  </si>
  <si>
    <t>ISCDF/AD/PS/03/2019-03</t>
  </si>
  <si>
    <t>ARTICILO 55 LADF</t>
  </si>
  <si>
    <t>ARTICULO  52, 54    LADF</t>
  </si>
  <si>
    <t>SERVICIO DE FUMIGACION</t>
  </si>
  <si>
    <t>SERVICIO DE LIMPIEZA</t>
  </si>
  <si>
    <t>SASMEX-CDMX Y RACMEX</t>
  </si>
  <si>
    <t>FRANCISCO JAVIER</t>
  </si>
  <si>
    <t>GUTIERREZ</t>
  </si>
  <si>
    <t>MACIN</t>
  </si>
  <si>
    <t>TECNICOS ESPECIALIZADOS EN FUMIGACION</t>
  </si>
  <si>
    <t>TEF020118Q61</t>
  </si>
  <si>
    <t>JUDITH</t>
  </si>
  <si>
    <t>RIVERA</t>
  </si>
  <si>
    <t>NAPOLES</t>
  </si>
  <si>
    <t>MOFEX,S.A DE C.V.</t>
  </si>
  <si>
    <t>MOF120523219</t>
  </si>
  <si>
    <t xml:space="preserve">PATRICIA </t>
  </si>
  <si>
    <t>HERNANDEZ</t>
  </si>
  <si>
    <t>DIAZ</t>
  </si>
  <si>
    <t>REY Y CIA. S.A DE C.V.</t>
  </si>
  <si>
    <t>JUAN MANUEL</t>
  </si>
  <si>
    <t>ESPINOSA</t>
  </si>
  <si>
    <t>ARANDA</t>
  </si>
  <si>
    <t>CENTRO DE INSTRUMENTACION Y REGISTRO SISMICO. A.C.</t>
  </si>
  <si>
    <t>CIR-860619-EC9</t>
  </si>
  <si>
    <t xml:space="preserve">FRANCISCO JAVIER </t>
  </si>
  <si>
    <t xml:space="preserve">GUTIERREZ </t>
  </si>
  <si>
    <t>COORDINACION DE ADMINISTRACION Y FINANZAS</t>
  </si>
  <si>
    <t>SUBDIRECCION DE ESTUDIOS E INVESTIGACIONES</t>
  </si>
  <si>
    <t>Nacional</t>
  </si>
  <si>
    <t>A MES VENCIDO</t>
  </si>
  <si>
    <t>BIMESTRAL</t>
  </si>
  <si>
    <t>Fiscal</t>
  </si>
  <si>
    <t>Coordinación de Administración y Finanzas</t>
  </si>
  <si>
    <t>No se generó informacion en este periodo</t>
  </si>
  <si>
    <t>No se generó información en este periodo</t>
  </si>
  <si>
    <t>https://drive.google.com/file/d/1wnggGLpNmlzGtFrC1mk8zgSotMAH4Pcv/view?usp=sharing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</si>
</sst>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2"/>
    <xf numFmtId="0" fontId="3" fillId="3" borderId="0" xfId="3"/>
    <xf numFmtId="0" fontId="3" fillId="3" borderId="0" xfId="3" applyFill="1" applyBorder="1"/>
    <xf numFmtId="0" fontId="3" fillId="3" borderId="0" xfId="4"/>
    <xf numFmtId="0" fontId="3" fillId="3" borderId="0" xfId="4" applyFill="1" applyBorder="1"/>
    <xf numFmtId="0" fontId="4" fillId="0" borderId="0" xfId="5"/>
    <xf numFmtId="0" fontId="0" fillId="3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6">
    <cellStyle name="Hipervínculo" xfId="5" builtinId="8"/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wnggGLpNmlzGtFrC1mk8zgSotMAH4Pcv/view?usp=sharing" TargetMode="External"/><Relationship Id="rId13" Type="http://schemas.openxmlformats.org/officeDocument/2006/relationships/hyperlink" Target="https://drive.google.com/file/d/1wnggGLpNmlzGtFrC1mk8zgSotMAH4Pcv/view?usp=sharing" TargetMode="External"/><Relationship Id="rId18" Type="http://schemas.openxmlformats.org/officeDocument/2006/relationships/hyperlink" Target="https://drive.google.com/file/d/1wnggGLpNmlzGtFrC1mk8zgSotMAH4Pcv/view?usp=sharing" TargetMode="External"/><Relationship Id="rId3" Type="http://schemas.openxmlformats.org/officeDocument/2006/relationships/hyperlink" Target="https://drive.google.com/file/d/1wnggGLpNmlzGtFrC1mk8zgSotMAH4Pcv/view?usp=sharing" TargetMode="External"/><Relationship Id="rId21" Type="http://schemas.openxmlformats.org/officeDocument/2006/relationships/hyperlink" Target="https://drive.google.com/file/d/1wnggGLpNmlzGtFrC1mk8zgSotMAH4Pcv/view?usp=sharing" TargetMode="External"/><Relationship Id="rId7" Type="http://schemas.openxmlformats.org/officeDocument/2006/relationships/hyperlink" Target="https://drive.google.com/file/d/1wnggGLpNmlzGtFrC1mk8zgSotMAH4Pcv/view?usp=sharing" TargetMode="External"/><Relationship Id="rId12" Type="http://schemas.openxmlformats.org/officeDocument/2006/relationships/hyperlink" Target="https://drive.google.com/file/d/1wnggGLpNmlzGtFrC1mk8zgSotMAH4Pcv/view?usp=sharing" TargetMode="External"/><Relationship Id="rId17" Type="http://schemas.openxmlformats.org/officeDocument/2006/relationships/hyperlink" Target="https://drive.google.com/file/d/1wnggGLpNmlzGtFrC1mk8zgSotMAH4Pcv/view?usp=sharing" TargetMode="External"/><Relationship Id="rId2" Type="http://schemas.openxmlformats.org/officeDocument/2006/relationships/hyperlink" Target="https://drive.google.com/file/d/1wnggGLpNmlzGtFrC1mk8zgSotMAH4Pcv/view?usp=sharing" TargetMode="External"/><Relationship Id="rId16" Type="http://schemas.openxmlformats.org/officeDocument/2006/relationships/hyperlink" Target="https://drive.google.com/file/d/1wnggGLpNmlzGtFrC1mk8zgSotMAH4Pcv/view?usp=sharing" TargetMode="External"/><Relationship Id="rId20" Type="http://schemas.openxmlformats.org/officeDocument/2006/relationships/hyperlink" Target="https://drive.google.com/file/d/1wnggGLpNmlzGtFrC1mk8zgSotMAH4Pcv/view?usp=sharing" TargetMode="External"/><Relationship Id="rId1" Type="http://schemas.openxmlformats.org/officeDocument/2006/relationships/hyperlink" Target="https://drive.google.com/file/d/1wnggGLpNmlzGtFrC1mk8zgSotMAH4Pcv/view?usp=sharing" TargetMode="External"/><Relationship Id="rId6" Type="http://schemas.openxmlformats.org/officeDocument/2006/relationships/hyperlink" Target="https://drive.google.com/file/d/1wnggGLpNmlzGtFrC1mk8zgSotMAH4Pcv/view?usp=sharing" TargetMode="External"/><Relationship Id="rId11" Type="http://schemas.openxmlformats.org/officeDocument/2006/relationships/hyperlink" Target="https://drive.google.com/file/d/1wnggGLpNmlzGtFrC1mk8zgSotMAH4Pcv/view?usp=sharing" TargetMode="External"/><Relationship Id="rId5" Type="http://schemas.openxmlformats.org/officeDocument/2006/relationships/hyperlink" Target="https://drive.google.com/file/d/1wnggGLpNmlzGtFrC1mk8zgSotMAH4Pcv/view?usp=sharing" TargetMode="External"/><Relationship Id="rId15" Type="http://schemas.openxmlformats.org/officeDocument/2006/relationships/hyperlink" Target="https://drive.google.com/file/d/1wnggGLpNmlzGtFrC1mk8zgSotMAH4Pcv/view?usp=sharing" TargetMode="External"/><Relationship Id="rId10" Type="http://schemas.openxmlformats.org/officeDocument/2006/relationships/hyperlink" Target="https://drive.google.com/file/d/1wnggGLpNmlzGtFrC1mk8zgSotMAH4Pcv/view?usp=sharing" TargetMode="External"/><Relationship Id="rId19" Type="http://schemas.openxmlformats.org/officeDocument/2006/relationships/hyperlink" Target="https://drive.google.com/file/d/1wnggGLpNmlzGtFrC1mk8zgSotMAH4Pcv/view?usp=sharing" TargetMode="External"/><Relationship Id="rId4" Type="http://schemas.openxmlformats.org/officeDocument/2006/relationships/hyperlink" Target="https://drive.google.com/file/d/1wnggGLpNmlzGtFrC1mk8zgSotMAH4Pcv/view?usp=sharing" TargetMode="External"/><Relationship Id="rId9" Type="http://schemas.openxmlformats.org/officeDocument/2006/relationships/hyperlink" Target="https://drive.google.com/file/d/1wnggGLpNmlzGtFrC1mk8zgSotMAH4Pcv/view?usp=sharing" TargetMode="External"/><Relationship Id="rId14" Type="http://schemas.openxmlformats.org/officeDocument/2006/relationships/hyperlink" Target="https://drive.google.com/file/d/1wnggGLpNmlzGtFrC1mk8zgSotMAH4Pcv/view?usp=sharing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wnggGLpNmlzGtFrC1mk8zgSotMAH4Pcv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"/>
  <sheetViews>
    <sheetView tabSelected="1" topLeftCell="A2" workbookViewId="0">
      <selection activeCell="A12" sqref="A12:XF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43556</v>
      </c>
      <c r="C8" s="3">
        <v>43646</v>
      </c>
      <c r="D8" t="s">
        <v>109</v>
      </c>
      <c r="E8" t="s">
        <v>115</v>
      </c>
      <c r="F8" s="4" t="s">
        <v>150</v>
      </c>
      <c r="G8" s="5" t="s">
        <v>154</v>
      </c>
      <c r="H8" s="10" t="s">
        <v>189</v>
      </c>
      <c r="I8" s="6" t="s">
        <v>156</v>
      </c>
      <c r="J8" s="10" t="str">
        <f ca="1">HYPERLINK("#"&amp;CELL("direccion",Tabla_474921!A4),"1")</f>
        <v>1</v>
      </c>
      <c r="K8" t="s">
        <v>178</v>
      </c>
      <c r="L8" t="s">
        <v>179</v>
      </c>
      <c r="M8" t="s">
        <v>161</v>
      </c>
      <c r="N8" t="s">
        <v>162</v>
      </c>
      <c r="O8" t="s">
        <v>163</v>
      </c>
      <c r="P8" t="s">
        <v>180</v>
      </c>
      <c r="Q8" t="s">
        <v>180</v>
      </c>
      <c r="R8" t="s">
        <v>150</v>
      </c>
      <c r="S8" s="3">
        <v>43466</v>
      </c>
      <c r="T8">
        <v>18550</v>
      </c>
      <c r="U8">
        <v>0</v>
      </c>
      <c r="V8">
        <v>0</v>
      </c>
      <c r="W8">
        <v>0</v>
      </c>
      <c r="X8" t="s">
        <v>182</v>
      </c>
      <c r="Z8" t="s">
        <v>183</v>
      </c>
      <c r="AA8" t="s">
        <v>156</v>
      </c>
      <c r="AB8">
        <v>0</v>
      </c>
      <c r="AD8" s="3">
        <v>43524</v>
      </c>
      <c r="AE8" s="10" t="s">
        <v>189</v>
      </c>
      <c r="AF8" s="10" t="s">
        <v>189</v>
      </c>
      <c r="AG8" t="s">
        <v>185</v>
      </c>
      <c r="AI8" s="10" t="str">
        <f ca="1">HYPERLINK("#"&amp;CELL("direccion",Tabla_474906!A4),"1")</f>
        <v>1</v>
      </c>
      <c r="AJ8" t="s">
        <v>117</v>
      </c>
      <c r="AK8" s="10" t="str">
        <f ca="1">HYPERLINK("#"&amp;CELL("direccion",Tabla_474918!A4),"1")</f>
        <v>1</v>
      </c>
      <c r="AL8" t="s">
        <v>180</v>
      </c>
      <c r="AM8" s="10" t="s">
        <v>189</v>
      </c>
      <c r="AN8" s="10" t="s">
        <v>189</v>
      </c>
      <c r="AO8" s="10" t="s">
        <v>189</v>
      </c>
      <c r="AP8" s="10" t="s">
        <v>189</v>
      </c>
      <c r="AQ8" t="s">
        <v>186</v>
      </c>
      <c r="AR8" s="3">
        <v>43646</v>
      </c>
    </row>
    <row r="9" spans="1:46" x14ac:dyDescent="0.25">
      <c r="A9">
        <v>2019</v>
      </c>
      <c r="B9" s="3">
        <v>43556</v>
      </c>
      <c r="C9" s="3">
        <v>43646</v>
      </c>
      <c r="D9" t="s">
        <v>109</v>
      </c>
      <c r="E9" t="s">
        <v>115</v>
      </c>
      <c r="F9" s="4" t="s">
        <v>151</v>
      </c>
      <c r="G9" s="5" t="s">
        <v>154</v>
      </c>
      <c r="H9" s="10" t="s">
        <v>189</v>
      </c>
      <c r="I9" s="6" t="s">
        <v>157</v>
      </c>
      <c r="J9" s="10" t="str">
        <f ca="1">HYPERLINK("#"&amp;CELL("direccion",Tabla_474921!A5),"2")</f>
        <v>2</v>
      </c>
      <c r="K9" t="s">
        <v>178</v>
      </c>
      <c r="L9" t="s">
        <v>179</v>
      </c>
      <c r="M9" t="s">
        <v>161</v>
      </c>
      <c r="N9" t="s">
        <v>162</v>
      </c>
      <c r="O9" t="s">
        <v>163</v>
      </c>
      <c r="P9" t="s">
        <v>180</v>
      </c>
      <c r="Q9" t="s">
        <v>180</v>
      </c>
      <c r="R9" t="s">
        <v>151</v>
      </c>
      <c r="S9" s="3">
        <v>43466</v>
      </c>
      <c r="T9">
        <v>85500</v>
      </c>
      <c r="U9">
        <v>0</v>
      </c>
      <c r="V9">
        <v>0</v>
      </c>
      <c r="W9">
        <v>0</v>
      </c>
      <c r="X9" t="s">
        <v>182</v>
      </c>
      <c r="Z9" t="s">
        <v>183</v>
      </c>
      <c r="AA9" t="s">
        <v>157</v>
      </c>
      <c r="AB9">
        <v>0</v>
      </c>
      <c r="AD9" s="3">
        <v>43555</v>
      </c>
      <c r="AE9" s="10" t="s">
        <v>189</v>
      </c>
      <c r="AF9" s="10" t="s">
        <v>189</v>
      </c>
      <c r="AG9" t="s">
        <v>185</v>
      </c>
      <c r="AI9" s="10" t="str">
        <f ca="1">HYPERLINK("#"&amp;CELL("direccion",Tabla_474906!A5),"1")</f>
        <v>1</v>
      </c>
      <c r="AJ9" t="s">
        <v>117</v>
      </c>
      <c r="AK9" s="10" t="str">
        <f ca="1">HYPERLINK("#"&amp;CELL("direccion",Tabla_474918!A5),"1")</f>
        <v>1</v>
      </c>
      <c r="AL9" t="s">
        <v>180</v>
      </c>
      <c r="AM9" s="10" t="s">
        <v>189</v>
      </c>
      <c r="AN9" s="10" t="s">
        <v>189</v>
      </c>
      <c r="AO9" s="10" t="s">
        <v>189</v>
      </c>
      <c r="AP9" s="10" t="s">
        <v>189</v>
      </c>
      <c r="AQ9" t="s">
        <v>186</v>
      </c>
      <c r="AR9" s="3">
        <v>43646</v>
      </c>
    </row>
    <row r="10" spans="1:46" x14ac:dyDescent="0.25">
      <c r="A10">
        <v>2019</v>
      </c>
      <c r="B10" s="3">
        <v>43556</v>
      </c>
      <c r="C10" s="3">
        <v>43646</v>
      </c>
      <c r="D10" t="s">
        <v>109</v>
      </c>
      <c r="E10" t="s">
        <v>115</v>
      </c>
      <c r="F10" s="4" t="s">
        <v>152</v>
      </c>
      <c r="G10" s="5" t="s">
        <v>154</v>
      </c>
      <c r="H10" s="10" t="s">
        <v>189</v>
      </c>
      <c r="I10" s="6" t="s">
        <v>156</v>
      </c>
      <c r="J10" s="10" t="str">
        <f ca="1">HYPERLINK("#"&amp;CELL("direccion",Tabla_474921!A6),"3")</f>
        <v>3</v>
      </c>
      <c r="K10" t="s">
        <v>178</v>
      </c>
      <c r="L10" t="s">
        <v>179</v>
      </c>
      <c r="M10" t="s">
        <v>161</v>
      </c>
      <c r="N10" t="s">
        <v>162</v>
      </c>
      <c r="O10" t="s">
        <v>163</v>
      </c>
      <c r="P10" t="s">
        <v>180</v>
      </c>
      <c r="Q10" t="s">
        <v>180</v>
      </c>
      <c r="R10" t="s">
        <v>152</v>
      </c>
      <c r="S10" s="3">
        <v>43466</v>
      </c>
      <c r="T10">
        <v>134361</v>
      </c>
      <c r="U10">
        <v>0</v>
      </c>
      <c r="V10">
        <v>0</v>
      </c>
      <c r="W10">
        <v>0</v>
      </c>
      <c r="X10" t="s">
        <v>182</v>
      </c>
      <c r="Z10" t="s">
        <v>183</v>
      </c>
      <c r="AA10" t="s">
        <v>156</v>
      </c>
      <c r="AB10">
        <v>0</v>
      </c>
      <c r="AD10" s="3">
        <v>43830</v>
      </c>
      <c r="AE10" s="10" t="s">
        <v>189</v>
      </c>
      <c r="AF10" s="10" t="s">
        <v>189</v>
      </c>
      <c r="AG10" t="s">
        <v>185</v>
      </c>
      <c r="AI10" s="10" t="str">
        <f ca="1">HYPERLINK("#"&amp;CELL("direccion",Tabla_474906!A6),"1")</f>
        <v>1</v>
      </c>
      <c r="AJ10" t="s">
        <v>117</v>
      </c>
      <c r="AK10" s="10" t="str">
        <f ca="1">HYPERLINK("#"&amp;CELL("direccion",Tabla_474918!A6),"1")</f>
        <v>1</v>
      </c>
      <c r="AL10" t="s">
        <v>180</v>
      </c>
      <c r="AM10" s="10" t="s">
        <v>189</v>
      </c>
      <c r="AN10" s="10" t="s">
        <v>189</v>
      </c>
      <c r="AO10" s="10" t="s">
        <v>189</v>
      </c>
      <c r="AP10" s="10" t="s">
        <v>189</v>
      </c>
      <c r="AQ10" t="s">
        <v>186</v>
      </c>
      <c r="AR10" s="3">
        <v>43646</v>
      </c>
    </row>
    <row r="11" spans="1:46" x14ac:dyDescent="0.25">
      <c r="A11">
        <v>2019</v>
      </c>
      <c r="B11" s="3">
        <v>43556</v>
      </c>
      <c r="C11" s="3">
        <v>43646</v>
      </c>
      <c r="D11" t="s">
        <v>109</v>
      </c>
      <c r="E11" t="s">
        <v>115</v>
      </c>
      <c r="F11" s="4" t="s">
        <v>153</v>
      </c>
      <c r="G11" s="5" t="s">
        <v>155</v>
      </c>
      <c r="H11" s="10" t="s">
        <v>189</v>
      </c>
      <c r="I11" s="7" t="s">
        <v>158</v>
      </c>
      <c r="J11" s="10" t="str">
        <f ca="1">HYPERLINK("#"&amp;CELL("direccion",Tabla_474921!A7),"4")</f>
        <v>4</v>
      </c>
      <c r="K11" s="11" t="s">
        <v>173</v>
      </c>
      <c r="L11" s="11" t="s">
        <v>174</v>
      </c>
      <c r="M11" s="11" t="s">
        <v>175</v>
      </c>
      <c r="N11" s="11" t="s">
        <v>176</v>
      </c>
      <c r="O11" s="11" t="s">
        <v>177</v>
      </c>
      <c r="P11" s="11" t="s">
        <v>181</v>
      </c>
      <c r="Q11" s="11" t="s">
        <v>181</v>
      </c>
      <c r="R11" t="s">
        <v>153</v>
      </c>
      <c r="S11" s="3">
        <v>43466</v>
      </c>
      <c r="T11">
        <v>30172413</v>
      </c>
      <c r="U11">
        <v>0</v>
      </c>
      <c r="V11">
        <v>0</v>
      </c>
      <c r="W11">
        <v>0</v>
      </c>
      <c r="X11" t="s">
        <v>182</v>
      </c>
      <c r="Z11" t="s">
        <v>184</v>
      </c>
      <c r="AA11" s="11" t="s">
        <v>158</v>
      </c>
      <c r="AB11">
        <v>3017241</v>
      </c>
      <c r="AD11" s="3">
        <v>43830</v>
      </c>
      <c r="AE11" s="10" t="s">
        <v>189</v>
      </c>
      <c r="AF11" s="10" t="s">
        <v>189</v>
      </c>
      <c r="AG11" t="s">
        <v>185</v>
      </c>
      <c r="AI11" s="10" t="str">
        <f ca="1">HYPERLINK("#"&amp;CELL("direccion",Tabla_474906!A7),"1")</f>
        <v>1</v>
      </c>
      <c r="AJ11" t="s">
        <v>117</v>
      </c>
      <c r="AK11" s="10" t="str">
        <f ca="1">HYPERLINK("#"&amp;CELL("direccion",Tabla_474918!A7),"1")</f>
        <v>1</v>
      </c>
      <c r="AL11" s="11" t="s">
        <v>181</v>
      </c>
      <c r="AM11" s="10" t="s">
        <v>189</v>
      </c>
      <c r="AN11" s="10" t="s">
        <v>189</v>
      </c>
      <c r="AO11" s="10" t="s">
        <v>189</v>
      </c>
      <c r="AP11" s="10" t="s">
        <v>189</v>
      </c>
      <c r="AQ11" t="s">
        <v>186</v>
      </c>
      <c r="AR11" s="3">
        <v>43646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2">
      <formula1>Hidden_13</formula1>
    </dataValidation>
    <dataValidation type="list" allowBlank="1" showErrorMessage="1" sqref="E8:E142">
      <formula1>Hidden_24</formula1>
    </dataValidation>
    <dataValidation type="list" allowBlank="1" showErrorMessage="1" sqref="AJ8:AJ142">
      <formula1>Hidden_335</formula1>
    </dataValidation>
  </dataValidations>
  <hyperlinks>
    <hyperlink ref="H8" r:id="rId1"/>
    <hyperlink ref="H9:H11" r:id="rId2" display="https://drive.google.com/file/d/1wnggGLpNmlzGtFrC1mk8zgSotMAH4Pcv/view?usp=sharing"/>
    <hyperlink ref="AE8" r:id="rId3"/>
    <hyperlink ref="AE9:AE11" r:id="rId4" display="https://drive.google.com/file/d/1wnggGLpNmlzGtFrC1mk8zgSotMAH4Pcv/view?usp=sharing"/>
    <hyperlink ref="AF8:AF11" r:id="rId5" display="https://drive.google.com/file/d/1wnggGLpNmlzGtFrC1mk8zgSotMAH4Pcv/view?usp=sharing"/>
    <hyperlink ref="AM8" r:id="rId6"/>
    <hyperlink ref="AM9" r:id="rId7"/>
    <hyperlink ref="AM10" r:id="rId8"/>
    <hyperlink ref="AM11" r:id="rId9"/>
    <hyperlink ref="AN8" r:id="rId10"/>
    <hyperlink ref="AN9" r:id="rId11"/>
    <hyperlink ref="AN10" r:id="rId12"/>
    <hyperlink ref="AN11" r:id="rId13"/>
    <hyperlink ref="AO8" r:id="rId14"/>
    <hyperlink ref="AO9" r:id="rId15"/>
    <hyperlink ref="AO10" r:id="rId16"/>
    <hyperlink ref="AO11" r:id="rId17"/>
    <hyperlink ref="AP8" r:id="rId18"/>
    <hyperlink ref="AP9" r:id="rId19"/>
    <hyperlink ref="AP10" r:id="rId20"/>
    <hyperlink ref="AP11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>
      <selection activeCell="A10" sqref="A10:XFD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s="8" t="s">
        <v>159</v>
      </c>
      <c r="C4" s="8" t="s">
        <v>160</v>
      </c>
      <c r="D4" s="8" t="s">
        <v>161</v>
      </c>
      <c r="E4" s="8" t="s">
        <v>162</v>
      </c>
      <c r="F4" s="8" t="s">
        <v>163</v>
      </c>
      <c r="G4">
        <v>21518</v>
      </c>
    </row>
    <row r="5" spans="1:7" x14ac:dyDescent="0.25">
      <c r="A5">
        <v>2</v>
      </c>
      <c r="B5" s="8" t="s">
        <v>159</v>
      </c>
      <c r="C5" s="8" t="s">
        <v>160</v>
      </c>
      <c r="D5" s="8" t="s">
        <v>161</v>
      </c>
      <c r="E5" s="8" t="s">
        <v>162</v>
      </c>
      <c r="F5" s="8" t="s">
        <v>163</v>
      </c>
      <c r="G5">
        <v>99180</v>
      </c>
    </row>
    <row r="6" spans="1:7" x14ac:dyDescent="0.25">
      <c r="A6">
        <v>2</v>
      </c>
      <c r="B6" s="9" t="s">
        <v>164</v>
      </c>
      <c r="C6" s="9" t="s">
        <v>165</v>
      </c>
      <c r="D6" s="9" t="s">
        <v>166</v>
      </c>
      <c r="E6" s="9" t="s">
        <v>167</v>
      </c>
      <c r="F6" s="9" t="s">
        <v>168</v>
      </c>
      <c r="G6">
        <v>109620</v>
      </c>
    </row>
    <row r="7" spans="1:7" x14ac:dyDescent="0.25">
      <c r="A7">
        <v>2</v>
      </c>
      <c r="B7" s="9" t="s">
        <v>169</v>
      </c>
      <c r="C7" s="9" t="s">
        <v>170</v>
      </c>
      <c r="D7" s="9" t="s">
        <v>171</v>
      </c>
      <c r="E7" s="9" t="s">
        <v>172</v>
      </c>
      <c r="F7" s="8"/>
      <c r="G7">
        <v>132240</v>
      </c>
    </row>
    <row r="8" spans="1:7" x14ac:dyDescent="0.25">
      <c r="A8">
        <v>3</v>
      </c>
      <c r="B8" s="8" t="s">
        <v>159</v>
      </c>
      <c r="C8" s="8" t="s">
        <v>160</v>
      </c>
      <c r="D8" s="8" t="s">
        <v>161</v>
      </c>
      <c r="E8" s="8" t="s">
        <v>162</v>
      </c>
      <c r="F8" s="8" t="s">
        <v>163</v>
      </c>
      <c r="G8">
        <v>155859</v>
      </c>
    </row>
    <row r="9" spans="1:7" x14ac:dyDescent="0.25">
      <c r="A9">
        <v>4</v>
      </c>
      <c r="B9" s="9" t="s">
        <v>173</v>
      </c>
      <c r="C9" s="9" t="s">
        <v>174</v>
      </c>
      <c r="D9" s="9" t="s">
        <v>175</v>
      </c>
      <c r="E9" s="9" t="s">
        <v>176</v>
      </c>
      <c r="F9" s="9" t="s">
        <v>177</v>
      </c>
      <c r="G9">
        <v>35000000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188</v>
      </c>
      <c r="C4" s="10" t="s">
        <v>189</v>
      </c>
      <c r="D4" s="13" t="s">
        <v>188</v>
      </c>
    </row>
  </sheetData>
  <dataValidations count="1">
    <dataValidation type="list" allowBlank="1" showErrorMessage="1" sqref="E4:E201">
      <formula1>Hidden_1_Tabla_4749064</formula1>
    </dataValidation>
  </dataValidations>
  <hyperlinks>
    <hyperlink ref="C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187</v>
      </c>
      <c r="C4" s="12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2019-08-02T19:16:04Z</dcterms:created>
  <dcterms:modified xsi:type="dcterms:W3CDTF">2019-08-05T16:16:40Z</dcterms:modified>
</cp:coreProperties>
</file>