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018\"/>
    </mc:Choice>
  </mc:AlternateContent>
  <bookViews>
    <workbookView xWindow="0" yWindow="0" windowWidth="20490" windowHeight="7755"/>
  </bookViews>
  <sheets>
    <sheet name="Reporte de Formatos" sheetId="1" r:id="rId1"/>
    <sheet name="Tabla_473192" sheetId="2" r:id="rId2"/>
  </sheets>
  <calcPr calcId="152511"/>
</workbook>
</file>

<file path=xl/calcChain.xml><?xml version="1.0" encoding="utf-8"?>
<calcChain xmlns="http://schemas.openxmlformats.org/spreadsheetml/2006/main">
  <c r="E11" i="1" l="1"/>
  <c r="E10" i="1"/>
  <c r="E9" i="1"/>
  <c r="E8" i="1"/>
</calcChain>
</file>

<file path=xl/sharedStrings.xml><?xml version="1.0" encoding="utf-8"?>
<sst xmlns="http://schemas.openxmlformats.org/spreadsheetml/2006/main" count="77" uniqueCount="52">
  <si>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</si>
  <si>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</si>
  <si>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</si>
  <si>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</si>
  <si>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</si>
  <si>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</si>
  <si>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</si>
  <si>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</si>
  <si>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</si>
  <si>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</si>
  <si>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</si>
  <si>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</si>
  <si>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</si>
  <si>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</si>
  <si>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</si>
  <si>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</si>
  <si>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</si>
  <si>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</si>
  <si>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</si>
  <si>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</si>
  <si>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</si>
  <si>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</si>
  <si>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</si>
  <si>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</si>
  <si>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</si>
  <si>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</si>
  <si>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</si>
  <si>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</si>
  <si>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</si>
  <si>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</si>
  <si>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</si>
  <si>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</si>
  <si>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</si>
  <si>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</si>
  <si>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</si>
  <si>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</si>
  <si>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</si>
  <si>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</si>
  <si>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</si>
  <si>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</si>
  <si>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</si>
  <si>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</si>
  <si>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</si>
  <si>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</si>
  <si>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</si>
  <si>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https://data.consejeria.cdmx.gob.mx/portal_old/uploads/gacetas/97e4e819c6cf113706e3340105929a52.pdf</t>
  </si>
  <si>
    <t>https://drive.google.com/file/d/1XZN-QY1Golpv05FqxNSUAa_xpqcBf_30/view?usp=sharing</t>
  </si>
  <si>
    <t>Coordinación de Administración</t>
  </si>
  <si>
    <t>Servicios Personales</t>
  </si>
  <si>
    <t>Materiales y Suministros</t>
  </si>
  <si>
    <t>Servicios Generales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</si>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</sst>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0" borderId="0" xfId="1" applyFill="1"/>
    <xf numFmtId="0" fontId="4" fillId="0" borderId="0" xfId="0" applyFont="1" applyAlignment="1" applyProtection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portal_old/uploads/gacetas/97e4e819c6cf113706e3340105929a52.pdf" TargetMode="External"/><Relationship Id="rId3" Type="http://schemas.openxmlformats.org/officeDocument/2006/relationships/hyperlink" Target="https://drive.google.com/file/d/1XZN-QY1Golpv05FqxNSUAa_xpqcBf_30/view?usp=sharing" TargetMode="External"/><Relationship Id="rId7" Type="http://schemas.openxmlformats.org/officeDocument/2006/relationships/hyperlink" Target="https://data.consejeria.cdmx.gob.mx/portal_old/uploads/gacetas/97e4e819c6cf113706e3340105929a52.pdf" TargetMode="External"/><Relationship Id="rId2" Type="http://schemas.openxmlformats.org/officeDocument/2006/relationships/hyperlink" Target="https://data.consejeria.cdmx.gob.mx/portal_old/uploads/gacetas/97e4e819c6cf113706e3340105929a52.pdf" TargetMode="External"/><Relationship Id="rId1" Type="http://schemas.openxmlformats.org/officeDocument/2006/relationships/hyperlink" Target="https://drive.google.com/file/d/1XZN-QY1Golpv05FqxNSUAa_xpqcBf_30/view?usp=sharing" TargetMode="External"/><Relationship Id="rId6" Type="http://schemas.openxmlformats.org/officeDocument/2006/relationships/hyperlink" Target="https://data.consejeria.cdmx.gob.mx/portal_old/uploads/gacetas/97e4e819c6cf113706e3340105929a52.pdf" TargetMode="External"/><Relationship Id="rId5" Type="http://schemas.openxmlformats.org/officeDocument/2006/relationships/hyperlink" Target="https://drive.google.com/file/d/1XZN-QY1Golpv05FqxNSUAa_xpqcBf_30/view?usp=sharing" TargetMode="External"/><Relationship Id="rId4" Type="http://schemas.openxmlformats.org/officeDocument/2006/relationships/hyperlink" Target="https://drive.google.com/file/d/1XZN-QY1Golpv05FqxNSUAa_xpqcBf_3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2" sqref="A12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43374</v>
      </c>
      <c r="C8" s="6">
        <v>43465</v>
      </c>
      <c r="D8">
        <v>266622350.20999998</v>
      </c>
      <c r="E8" s="8" t="str">
        <f ca="1">HYPERLINK("#"&amp;CELL("direccion",Tabla_473192!A4),"1")</f>
        <v>1</v>
      </c>
      <c r="F8" s="7" t="s">
        <v>45</v>
      </c>
      <c r="G8" s="7" t="s">
        <v>46</v>
      </c>
      <c r="H8" t="s">
        <v>47</v>
      </c>
      <c r="I8" s="6">
        <v>43465</v>
      </c>
    </row>
    <row r="9" spans="1:11" x14ac:dyDescent="0.25">
      <c r="A9">
        <v>2018</v>
      </c>
      <c r="B9" s="6">
        <v>43282</v>
      </c>
      <c r="C9" s="6">
        <v>43373</v>
      </c>
      <c r="D9">
        <v>266597130.36000001</v>
      </c>
      <c r="E9" s="8" t="str">
        <f ca="1">HYPERLINK("#"&amp;CELL("direccion",Tabla_473192!A8),"2")</f>
        <v>2</v>
      </c>
      <c r="F9" s="7" t="s">
        <v>45</v>
      </c>
      <c r="G9" s="7" t="s">
        <v>46</v>
      </c>
      <c r="H9" t="s">
        <v>47</v>
      </c>
      <c r="I9" s="6">
        <v>43373</v>
      </c>
    </row>
    <row r="10" spans="1:11" x14ac:dyDescent="0.25">
      <c r="A10">
        <v>2018</v>
      </c>
      <c r="B10" s="6">
        <v>43191</v>
      </c>
      <c r="C10" s="6">
        <v>43281</v>
      </c>
      <c r="D10">
        <v>135652151</v>
      </c>
      <c r="E10" s="8" t="str">
        <f ca="1">HYPERLINK("#"&amp;CELL("direccion",Tabla_473192!A12),"3")</f>
        <v>3</v>
      </c>
      <c r="F10" s="7" t="s">
        <v>45</v>
      </c>
      <c r="G10" s="7" t="s">
        <v>46</v>
      </c>
      <c r="H10" t="s">
        <v>47</v>
      </c>
      <c r="I10" s="6">
        <v>43281</v>
      </c>
    </row>
    <row r="11" spans="1:11" x14ac:dyDescent="0.25">
      <c r="A11">
        <v>2018</v>
      </c>
      <c r="B11" s="6">
        <v>43101</v>
      </c>
      <c r="C11" s="6">
        <v>43190</v>
      </c>
      <c r="D11">
        <v>117752151</v>
      </c>
      <c r="E11" s="8" t="str">
        <f ca="1">HYPERLINK("#"&amp;CELL("direccion",Tabla_473192!A15),"4")</f>
        <v>4</v>
      </c>
      <c r="F11" s="7" t="s">
        <v>45</v>
      </c>
      <c r="G11" s="7" t="s">
        <v>46</v>
      </c>
      <c r="H11" t="s">
        <v>47</v>
      </c>
      <c r="I11" s="6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F8" r:id="rId2"/>
    <hyperlink ref="G9" r:id="rId3"/>
    <hyperlink ref="G10" r:id="rId4"/>
    <hyperlink ref="G11" r:id="rId5"/>
    <hyperlink ref="F9" r:id="rId6"/>
    <hyperlink ref="F10" r:id="rId7"/>
    <hyperlink ref="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9">
        <v>1000</v>
      </c>
      <c r="C4" s="10" t="s">
        <v>48</v>
      </c>
      <c r="D4">
        <v>12927567.85</v>
      </c>
    </row>
    <row r="5" spans="1:4" x14ac:dyDescent="0.25">
      <c r="A5">
        <v>1</v>
      </c>
      <c r="B5" s="9">
        <v>2000</v>
      </c>
      <c r="C5" s="10" t="s">
        <v>49</v>
      </c>
      <c r="D5">
        <v>899549.22</v>
      </c>
    </row>
    <row r="6" spans="1:4" x14ac:dyDescent="0.25">
      <c r="A6">
        <v>1</v>
      </c>
      <c r="B6" s="9">
        <v>3000</v>
      </c>
      <c r="C6" s="10" t="s">
        <v>50</v>
      </c>
      <c r="D6">
        <v>178553624.56999999</v>
      </c>
    </row>
    <row r="7" spans="1:4" ht="25.5" x14ac:dyDescent="0.25">
      <c r="A7">
        <v>1</v>
      </c>
      <c r="B7" s="9">
        <v>4000</v>
      </c>
      <c r="C7" s="10" t="s">
        <v>51</v>
      </c>
      <c r="D7">
        <v>74241608.569999993</v>
      </c>
    </row>
    <row r="8" spans="1:4" x14ac:dyDescent="0.25">
      <c r="A8">
        <v>2</v>
      </c>
      <c r="B8" s="9">
        <v>1000</v>
      </c>
      <c r="C8" s="10" t="s">
        <v>48</v>
      </c>
      <c r="D8">
        <v>22478402</v>
      </c>
    </row>
    <row r="9" spans="1:4" x14ac:dyDescent="0.25">
      <c r="A9">
        <v>2</v>
      </c>
      <c r="B9" s="9">
        <v>2000</v>
      </c>
      <c r="C9" s="10" t="s">
        <v>49</v>
      </c>
      <c r="D9">
        <v>1313622</v>
      </c>
    </row>
    <row r="10" spans="1:4" x14ac:dyDescent="0.25">
      <c r="A10">
        <v>2</v>
      </c>
      <c r="B10" s="9">
        <v>3000</v>
      </c>
      <c r="C10" s="10" t="s">
        <v>50</v>
      </c>
      <c r="D10">
        <v>142805106.36000001</v>
      </c>
    </row>
    <row r="11" spans="1:4" ht="25.5" x14ac:dyDescent="0.25">
      <c r="A11">
        <v>2</v>
      </c>
      <c r="B11" s="9">
        <v>4000</v>
      </c>
      <c r="C11" s="10" t="s">
        <v>51</v>
      </c>
      <c r="D11">
        <v>100000000</v>
      </c>
    </row>
    <row r="12" spans="1:4" x14ac:dyDescent="0.25">
      <c r="A12">
        <v>3</v>
      </c>
      <c r="B12" s="9">
        <v>1000</v>
      </c>
      <c r="C12" s="10" t="s">
        <v>48</v>
      </c>
      <c r="D12">
        <v>22478402</v>
      </c>
    </row>
    <row r="13" spans="1:4" x14ac:dyDescent="0.25">
      <c r="A13">
        <v>3</v>
      </c>
      <c r="B13" s="9">
        <v>2000</v>
      </c>
      <c r="C13" s="10" t="s">
        <v>49</v>
      </c>
      <c r="D13">
        <v>1313622</v>
      </c>
    </row>
    <row r="14" spans="1:4" x14ac:dyDescent="0.25">
      <c r="A14">
        <v>3</v>
      </c>
      <c r="B14" s="9">
        <v>3000</v>
      </c>
      <c r="C14" s="10" t="s">
        <v>50</v>
      </c>
      <c r="D14">
        <v>111860127</v>
      </c>
    </row>
    <row r="15" spans="1:4" x14ac:dyDescent="0.25">
      <c r="A15">
        <v>4</v>
      </c>
      <c r="B15" s="9">
        <v>1000</v>
      </c>
      <c r="C15" s="10" t="s">
        <v>48</v>
      </c>
      <c r="D15">
        <v>22478402</v>
      </c>
    </row>
    <row r="16" spans="1:4" x14ac:dyDescent="0.25">
      <c r="A16">
        <v>4</v>
      </c>
      <c r="B16" s="9">
        <v>2000</v>
      </c>
      <c r="C16" s="10" t="s">
        <v>49</v>
      </c>
      <c r="D16">
        <v>1313622</v>
      </c>
    </row>
    <row r="17" spans="1:4" x14ac:dyDescent="0.25">
      <c r="A17">
        <v>4</v>
      </c>
      <c r="B17" s="9">
        <v>3000</v>
      </c>
      <c r="C17" s="10" t="s">
        <v>50</v>
      </c>
      <c r="D17">
        <v>93960127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2019-08-28T18:26:13Z</dcterms:created>
  <dcterms:modified xsi:type="dcterms:W3CDTF">2019-08-28T18:36:50Z</dcterms:modified>
</cp:coreProperties>
</file>