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600" windowHeight="3390" activeTab="0"/>
  </bookViews>
  <sheets>
    <sheet name="Hoja1" sheetId="1" r:id="rId1"/>
  </sheets>
  <definedNames>
    <definedName name="_xlnm._FilterDatabase" localSheetId="0" hidden="1">'Hoja1'!$A$4:$AW$5</definedName>
  </definedNames>
  <calcPr fullCalcOnLoad="1"/>
</workbook>
</file>

<file path=xl/sharedStrings.xml><?xml version="1.0" encoding="utf-8"?>
<sst xmlns="http://schemas.openxmlformats.org/spreadsheetml/2006/main" count="237" uniqueCount="102">
  <si>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</si>
  <si>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</si>
  <si>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</si>
  <si>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</si>
  <si>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</si>
  <si>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</si>
  <si>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</si>
  <si>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</si>
  <si>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</si>
  <si>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</si>
  <si>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</si>
  <si>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</si>
  <si>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</si>
  <si>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</si>
  <si>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</si>
  <si>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</si>
  <si>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</si>
  <si>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</si>
  <si>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</si>
  <si>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</si>
  <si>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</si>
  <si>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</si>
  <si>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</si>
  <si>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</si>
  <si>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</si>
  <si>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</si>
  <si>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</si>
  <si>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</si>
  <si>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</si>
  <si>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</si>
  <si>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</si>
  <si>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</si>
  <si>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</si>
  <si>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</si>
  <si>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</si>
  <si>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</si>
  <si>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</si>
  <si>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</si>
  <si>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</si>
  <si>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</si>
  <si>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</si>
  <si>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</si>
  <si>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</si>
  <si>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</si>
  <si>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</si>
  <si>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</si>
  <si>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</si>
  <si>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</si>
  <si>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</si>
  <si>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</si>
  <si>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</si>
  <si>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adjudicación directa realizados por Sujeto Obligado</t>
  </si>
  <si>
    <t>Adjudicación Directa</t>
  </si>
  <si>
    <t>Adquisición de bienes</t>
  </si>
  <si>
    <t>Es persona moral</t>
  </si>
  <si>
    <t>Gerencia de Adquisiciones y Contratación de Servicios</t>
  </si>
  <si>
    <t>No Aplica</t>
  </si>
  <si>
    <t>Información en proceso de ser generada</t>
  </si>
  <si>
    <t>No aplica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</si>
  <si>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</si>
  <si>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</si>
  <si>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</si>
  <si>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</si>
  <si>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Nacional</t>
  </si>
  <si>
    <t xml:space="preserve">Dirección de Mantenimiento de Material Rodante </t>
  </si>
  <si>
    <t xml:space="preserve">Grupo Constructor y Comercializador  Corintio, S.A. de  C.V. </t>
  </si>
  <si>
    <t>2019</t>
  </si>
  <si>
    <t>stc-gacs/cce-imp-4001/2019</t>
  </si>
  <si>
    <t>27 inciso c), 28, 54 fracción II Bis de la Ley de Adquisiciones para el Distrito Federal</t>
  </si>
  <si>
    <t>Tabla de Madera Seca para Zapatas</t>
  </si>
  <si>
    <t>25/02/2019</t>
  </si>
  <si>
    <t>08/03/2019</t>
  </si>
  <si>
    <t>Enero-Marzo</t>
  </si>
  <si>
    <t>stc-gacs/cce-imp-4002/2019</t>
  </si>
  <si>
    <t>stc-gacs/cce-imp-4007/2019</t>
  </si>
  <si>
    <t>stc-gacs/cce-imp-4008/2019</t>
  </si>
  <si>
    <t>27 inciso c), 28, 54 fracción V de la Ley de Adquisiciones para el Distrito Federal</t>
  </si>
  <si>
    <t>Rueda Portadora Michelin</t>
  </si>
  <si>
    <t>Kit´s de Refacciones para Enganche y Motor Neumático</t>
  </si>
  <si>
    <t>Guarniciones</t>
  </si>
  <si>
    <t xml:space="preserve">Industrias Michelin, S.A. de  C.V. </t>
  </si>
  <si>
    <t xml:space="preserve">Inverdan Internacional, S.A. de  C.V. </t>
  </si>
  <si>
    <t xml:space="preserve">Troop y Compañía, S.A. de  C.V. </t>
  </si>
  <si>
    <t>31/05/2019</t>
  </si>
  <si>
    <t>01/03/2019</t>
  </si>
  <si>
    <t>22/03/2019</t>
  </si>
  <si>
    <t>07/06/2019</t>
  </si>
  <si>
    <t>29/03/2019</t>
  </si>
  <si>
    <t>Área(s) o unidad(es) administrativa(s) que genera(n) o posee(n) la información:  Gerencia de Adquisiciones y Contratación de Servicios</t>
  </si>
  <si>
    <t>Periodo de actualización de la información: trimestral</t>
  </si>
  <si>
    <t>Fecha de actualización: 29/04/2019</t>
  </si>
  <si>
    <t>Fecha de validación: 29/04/2019</t>
  </si>
  <si>
    <t>https://www.transparencia.cdmx.gob.mx/storage/app/uploads/public/5cd/dbd/35c/5cddbd35cbda6170132835.pdf</t>
  </si>
  <si>
    <t>https://www.transparencia.cdmx.gob.mx/storage/app/uploads/public/5cd/dbd/644/5cddbd6445b30100977195.pdf</t>
  </si>
  <si>
    <t>https://www.transparencia.cdmx.gob.mx/storage/app/uploads/public/5cd/dbd/9fa/5cddbd9fa30d5356269142.pdf</t>
  </si>
  <si>
    <t>https://www.transparencia.cdmx.gob.mx/storage/app/uploads/public/5cd/dbd/db2/5cddbddb20fff722231040.pdf</t>
  </si>
  <si>
    <t>https://www.transparencia.cdmx.gob.mx/storage/app/uploads/public/5cd/dbe/4d9/5cddbe4d9573f985821400.pdf</t>
  </si>
  <si>
    <t>https://www.transparencia.cdmx.gob.mx/storage/app/uploads/public/5cd/dbe/747/5cddbe747ca54137417209.pdf</t>
  </si>
  <si>
    <t>https://www.transparencia.cdmx.gob.mx/storage/app/uploads/public/5cd/dbe/931/5cddbe931d3c0871692664.pdf</t>
  </si>
  <si>
    <t>https://www.transparencia.cdmx.gob.mx/storage/app/uploads/public/5cd/dbe/b14/5cddbeb14a9b6584726056.pdf</t>
  </si>
  <si>
    <t>Federales</t>
  </si>
  <si>
    <t>http://transparencia.cdmx.gob.mx/storage/app/uploads/public/5b5/619/ad5/5b5619ad5659c391651401.docx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</si>
</sst>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  <numFmt numFmtId="169" formatCode="_(* #,##0.00_);_(* \(#,##0.00\);_(* &quot;-&quot;??_);_(@_)"/>
    <numFmt numFmtId="170" formatCode="dd\ mmm\ yy"/>
    <numFmt numFmtId="171" formatCode="dd\ mmmm\ yyyy"/>
    <numFmt numFmtId="172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4" fillId="0" borderId="10" xfId="45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8" fontId="4" fillId="0" borderId="10" xfId="5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1">
      <pane xSplit="7" ySplit="4" topLeftCell="AI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I7" sqref="AI7"/>
    </sheetView>
  </sheetViews>
  <sheetFormatPr defaultColWidth="11.421875" defaultRowHeight="15"/>
  <cols>
    <col min="2" max="2" width="15.8515625" style="0" customWidth="1"/>
    <col min="8" max="8" width="22.57421875" style="0" customWidth="1"/>
    <col min="11" max="11" width="16.421875" style="0" customWidth="1"/>
    <col min="13" max="13" width="13.8515625" style="0" customWidth="1"/>
    <col min="22" max="22" width="22.7109375" style="0" bestFit="1" customWidth="1"/>
    <col min="23" max="23" width="15.8515625" style="0" customWidth="1"/>
    <col min="28" max="28" width="18.7109375" style="0" customWidth="1"/>
    <col min="29" max="29" width="20.00390625" style="0" customWidth="1"/>
    <col min="30" max="30" width="14.00390625" style="0" customWidth="1"/>
    <col min="31" max="31" width="14.710937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s="8" customFormat="1" ht="15" customHeight="1">
      <c r="I1" s="15" t="s">
        <v>51</v>
      </c>
      <c r="J1" s="15"/>
      <c r="K1" s="15"/>
      <c r="L1" s="15"/>
      <c r="M1" s="15"/>
      <c r="N1" s="15"/>
      <c r="O1" s="15"/>
      <c r="P1" s="15"/>
    </row>
    <row r="2" spans="1:49" s="8" customFormat="1" ht="24" customHeight="1">
      <c r="A2" s="13" t="s">
        <v>0</v>
      </c>
      <c r="B2" s="13" t="s">
        <v>1</v>
      </c>
      <c r="C2" s="12" t="s">
        <v>2</v>
      </c>
      <c r="D2" s="12"/>
      <c r="E2" s="12"/>
      <c r="F2" s="12"/>
      <c r="G2" s="12"/>
      <c r="H2" s="12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 t="s">
        <v>16</v>
      </c>
      <c r="S2" s="12"/>
      <c r="T2" s="12"/>
      <c r="U2" s="12"/>
      <c r="V2" s="12"/>
      <c r="W2" s="12"/>
      <c r="X2" s="12" t="s">
        <v>16</v>
      </c>
      <c r="Y2" s="12"/>
      <c r="Z2" s="12"/>
      <c r="AA2" s="12"/>
      <c r="AB2" s="12"/>
      <c r="AC2" s="12"/>
      <c r="AD2" s="12" t="s">
        <v>2</v>
      </c>
      <c r="AE2" s="12"/>
      <c r="AF2" s="12"/>
      <c r="AG2" s="12"/>
      <c r="AH2" s="12"/>
      <c r="AI2" s="12"/>
      <c r="AJ2" s="12" t="s">
        <v>2</v>
      </c>
      <c r="AK2" s="12"/>
      <c r="AL2" s="12"/>
      <c r="AM2" s="12"/>
      <c r="AN2" s="12" t="s">
        <v>2</v>
      </c>
      <c r="AO2" s="12"/>
      <c r="AP2" s="12"/>
      <c r="AQ2" s="12"/>
      <c r="AR2" s="12"/>
      <c r="AS2" s="12"/>
      <c r="AT2" s="12"/>
      <c r="AU2" s="12"/>
      <c r="AV2" s="12"/>
      <c r="AW2" s="12"/>
    </row>
    <row r="3" spans="1:49" s="8" customFormat="1" ht="47.25" customHeight="1">
      <c r="A3" s="16"/>
      <c r="B3" s="16"/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2" t="s">
        <v>9</v>
      </c>
      <c r="J3" s="12"/>
      <c r="K3" s="12"/>
      <c r="L3" s="12" t="s">
        <v>10</v>
      </c>
      <c r="M3" s="12" t="s">
        <v>11</v>
      </c>
      <c r="N3" s="12" t="s">
        <v>12</v>
      </c>
      <c r="O3" s="12"/>
      <c r="P3" s="12"/>
      <c r="Q3" s="12" t="s">
        <v>10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29</v>
      </c>
      <c r="AE3" s="12"/>
      <c r="AF3" s="13" t="s">
        <v>30</v>
      </c>
      <c r="AG3" s="13" t="s">
        <v>31</v>
      </c>
      <c r="AH3" s="12" t="s">
        <v>32</v>
      </c>
      <c r="AI3" s="12" t="s">
        <v>33</v>
      </c>
      <c r="AJ3" s="12" t="s">
        <v>36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8" customFormat="1" ht="51" customHeight="1">
      <c r="A4" s="14"/>
      <c r="B4" s="14"/>
      <c r="C4" s="14"/>
      <c r="D4" s="14"/>
      <c r="E4" s="14"/>
      <c r="F4" s="14"/>
      <c r="G4" s="14"/>
      <c r="H4" s="14"/>
      <c r="I4" s="9" t="s">
        <v>13</v>
      </c>
      <c r="J4" s="9" t="s">
        <v>14</v>
      </c>
      <c r="K4" s="9" t="s">
        <v>15</v>
      </c>
      <c r="L4" s="12"/>
      <c r="M4" s="12"/>
      <c r="N4" s="9" t="s">
        <v>13</v>
      </c>
      <c r="O4" s="9" t="s">
        <v>14</v>
      </c>
      <c r="P4" s="9" t="s">
        <v>15</v>
      </c>
      <c r="Q4" s="12"/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10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34</v>
      </c>
      <c r="AE4" s="9" t="s">
        <v>35</v>
      </c>
      <c r="AF4" s="14"/>
      <c r="AG4" s="14"/>
      <c r="AH4" s="12"/>
      <c r="AI4" s="12"/>
      <c r="AJ4" s="9" t="s">
        <v>37</v>
      </c>
      <c r="AK4" s="9" t="s">
        <v>38</v>
      </c>
      <c r="AL4" s="9" t="s">
        <v>39</v>
      </c>
      <c r="AM4" s="9" t="s">
        <v>40</v>
      </c>
      <c r="AN4" s="9" t="s">
        <v>41</v>
      </c>
      <c r="AO4" s="9" t="s">
        <v>42</v>
      </c>
      <c r="AP4" s="9" t="s">
        <v>43</v>
      </c>
      <c r="AQ4" s="9" t="s">
        <v>44</v>
      </c>
      <c r="AR4" s="9" t="s">
        <v>45</v>
      </c>
      <c r="AS4" s="9" t="s">
        <v>46</v>
      </c>
      <c r="AT4" s="9" t="s">
        <v>47</v>
      </c>
      <c r="AU4" s="9" t="s">
        <v>48</v>
      </c>
      <c r="AV4" s="9" t="s">
        <v>49</v>
      </c>
      <c r="AW4" s="9" t="s">
        <v>50</v>
      </c>
    </row>
    <row r="5" spans="1:49" ht="127.5">
      <c r="A5" s="2" t="s">
        <v>52</v>
      </c>
      <c r="B5" s="2" t="s">
        <v>53</v>
      </c>
      <c r="C5" s="2" t="s">
        <v>66</v>
      </c>
      <c r="D5" s="2" t="s">
        <v>72</v>
      </c>
      <c r="E5" s="1" t="s">
        <v>67</v>
      </c>
      <c r="F5" s="1" t="s">
        <v>68</v>
      </c>
      <c r="G5" s="3" t="s">
        <v>96</v>
      </c>
      <c r="H5" s="4" t="s">
        <v>69</v>
      </c>
      <c r="I5" s="4" t="s">
        <v>65</v>
      </c>
      <c r="J5" s="4" t="s">
        <v>54</v>
      </c>
      <c r="K5" s="4" t="s">
        <v>54</v>
      </c>
      <c r="L5" s="4" t="s">
        <v>65</v>
      </c>
      <c r="M5" s="11">
        <v>7093345.13</v>
      </c>
      <c r="N5" s="4" t="s">
        <v>65</v>
      </c>
      <c r="O5" s="4" t="s">
        <v>54</v>
      </c>
      <c r="P5" s="4" t="s">
        <v>54</v>
      </c>
      <c r="Q5" s="4" t="s">
        <v>65</v>
      </c>
      <c r="R5" s="4" t="s">
        <v>64</v>
      </c>
      <c r="S5" s="4" t="s">
        <v>55</v>
      </c>
      <c r="T5" s="1" t="s">
        <v>67</v>
      </c>
      <c r="U5" s="6">
        <v>43521</v>
      </c>
      <c r="V5" s="11">
        <v>6114952.7</v>
      </c>
      <c r="W5" s="5">
        <f>M5</f>
        <v>7093345.13</v>
      </c>
      <c r="X5" s="11" t="s">
        <v>56</v>
      </c>
      <c r="Y5" s="11" t="s">
        <v>63</v>
      </c>
      <c r="Z5" s="11" t="s">
        <v>58</v>
      </c>
      <c r="AA5" s="5" t="s">
        <v>57</v>
      </c>
      <c r="AB5" s="4" t="str">
        <f>H5</f>
        <v>Tabla de Madera Seca para Zapatas</v>
      </c>
      <c r="AC5" s="5">
        <f>+V5*15%</f>
        <v>917242.905</v>
      </c>
      <c r="AD5" s="2" t="s">
        <v>70</v>
      </c>
      <c r="AE5" s="2" t="s">
        <v>71</v>
      </c>
      <c r="AF5" s="3" t="s">
        <v>92</v>
      </c>
      <c r="AG5" s="2" t="s">
        <v>59</v>
      </c>
      <c r="AH5" s="2" t="s">
        <v>100</v>
      </c>
      <c r="AI5" s="2" t="s">
        <v>57</v>
      </c>
      <c r="AJ5" s="1" t="s">
        <v>58</v>
      </c>
      <c r="AK5" s="1" t="s">
        <v>58</v>
      </c>
      <c r="AL5" s="1" t="s">
        <v>58</v>
      </c>
      <c r="AM5" s="1" t="s">
        <v>58</v>
      </c>
      <c r="AN5" s="2" t="s">
        <v>60</v>
      </c>
      <c r="AO5" s="7" t="s">
        <v>61</v>
      </c>
      <c r="AP5" s="7" t="s">
        <v>61</v>
      </c>
      <c r="AQ5" s="7" t="s">
        <v>61</v>
      </c>
      <c r="AR5" s="7" t="s">
        <v>61</v>
      </c>
      <c r="AS5" s="4" t="s">
        <v>62</v>
      </c>
      <c r="AT5" s="17" t="s">
        <v>101</v>
      </c>
      <c r="AU5" s="17" t="s">
        <v>101</v>
      </c>
      <c r="AV5" s="17" t="s">
        <v>101</v>
      </c>
      <c r="AW5" s="17" t="s">
        <v>101</v>
      </c>
    </row>
    <row r="6" spans="1:49" ht="127.5">
      <c r="A6" s="2" t="s">
        <v>52</v>
      </c>
      <c r="B6" s="2" t="s">
        <v>53</v>
      </c>
      <c r="C6" s="2" t="s">
        <v>66</v>
      </c>
      <c r="D6" s="2" t="s">
        <v>72</v>
      </c>
      <c r="E6" s="1" t="s">
        <v>73</v>
      </c>
      <c r="F6" s="1" t="s">
        <v>76</v>
      </c>
      <c r="G6" s="3" t="s">
        <v>97</v>
      </c>
      <c r="H6" s="4" t="s">
        <v>77</v>
      </c>
      <c r="I6" s="4" t="s">
        <v>80</v>
      </c>
      <c r="J6" s="4" t="s">
        <v>54</v>
      </c>
      <c r="K6" s="4" t="s">
        <v>54</v>
      </c>
      <c r="L6" s="4" t="s">
        <v>80</v>
      </c>
      <c r="M6" s="11">
        <v>50895000</v>
      </c>
      <c r="N6" s="4" t="s">
        <v>80</v>
      </c>
      <c r="O6" s="4" t="s">
        <v>54</v>
      </c>
      <c r="P6" s="4" t="s">
        <v>54</v>
      </c>
      <c r="Q6" s="4" t="s">
        <v>80</v>
      </c>
      <c r="R6" s="4" t="s">
        <v>64</v>
      </c>
      <c r="S6" s="4" t="s">
        <v>55</v>
      </c>
      <c r="T6" s="1" t="s">
        <v>73</v>
      </c>
      <c r="U6" s="6">
        <v>43525</v>
      </c>
      <c r="V6" s="11">
        <v>43875000</v>
      </c>
      <c r="W6" s="5">
        <f>M6</f>
        <v>50895000</v>
      </c>
      <c r="X6" s="11" t="s">
        <v>56</v>
      </c>
      <c r="Y6" s="11" t="s">
        <v>63</v>
      </c>
      <c r="Z6" s="11" t="s">
        <v>58</v>
      </c>
      <c r="AA6" s="5" t="s">
        <v>57</v>
      </c>
      <c r="AB6" s="4" t="str">
        <f>H6</f>
        <v>Rueda Portadora Michelin</v>
      </c>
      <c r="AC6" s="5">
        <f>+V6*15%</f>
        <v>6581250</v>
      </c>
      <c r="AD6" s="2" t="s">
        <v>84</v>
      </c>
      <c r="AE6" s="2" t="s">
        <v>83</v>
      </c>
      <c r="AF6" s="3" t="s">
        <v>93</v>
      </c>
      <c r="AG6" s="2" t="s">
        <v>59</v>
      </c>
      <c r="AH6" s="2" t="s">
        <v>100</v>
      </c>
      <c r="AI6" s="2" t="s">
        <v>57</v>
      </c>
      <c r="AJ6" s="1" t="s">
        <v>58</v>
      </c>
      <c r="AK6" s="1" t="s">
        <v>58</v>
      </c>
      <c r="AL6" s="1" t="s">
        <v>58</v>
      </c>
      <c r="AM6" s="1" t="s">
        <v>58</v>
      </c>
      <c r="AN6" s="2" t="s">
        <v>60</v>
      </c>
      <c r="AO6" s="7" t="s">
        <v>61</v>
      </c>
      <c r="AP6" s="7" t="s">
        <v>61</v>
      </c>
      <c r="AQ6" s="7" t="s">
        <v>61</v>
      </c>
      <c r="AR6" s="7" t="s">
        <v>61</v>
      </c>
      <c r="AS6" s="4" t="s">
        <v>62</v>
      </c>
      <c r="AT6" s="17" t="s">
        <v>101</v>
      </c>
      <c r="AU6" s="17" t="s">
        <v>101</v>
      </c>
      <c r="AV6" s="17" t="s">
        <v>101</v>
      </c>
      <c r="AW6" s="17" t="s">
        <v>101</v>
      </c>
    </row>
    <row r="7" spans="1:49" ht="127.5">
      <c r="A7" s="2" t="s">
        <v>52</v>
      </c>
      <c r="B7" s="2" t="s">
        <v>53</v>
      </c>
      <c r="C7" s="2" t="s">
        <v>66</v>
      </c>
      <c r="D7" s="2" t="s">
        <v>72</v>
      </c>
      <c r="E7" s="1" t="s">
        <v>74</v>
      </c>
      <c r="F7" s="1" t="s">
        <v>68</v>
      </c>
      <c r="G7" s="3" t="s">
        <v>98</v>
      </c>
      <c r="H7" s="4" t="s">
        <v>78</v>
      </c>
      <c r="I7" s="4" t="s">
        <v>81</v>
      </c>
      <c r="J7" s="4" t="s">
        <v>54</v>
      </c>
      <c r="K7" s="4" t="s">
        <v>54</v>
      </c>
      <c r="L7" s="4" t="s">
        <v>81</v>
      </c>
      <c r="M7" s="11">
        <v>1233080</v>
      </c>
      <c r="N7" s="4" t="s">
        <v>81</v>
      </c>
      <c r="O7" s="4" t="s">
        <v>54</v>
      </c>
      <c r="P7" s="4" t="s">
        <v>54</v>
      </c>
      <c r="Q7" s="4" t="s">
        <v>81</v>
      </c>
      <c r="R7" s="4" t="s">
        <v>64</v>
      </c>
      <c r="S7" s="4" t="s">
        <v>55</v>
      </c>
      <c r="T7" s="1" t="s">
        <v>74</v>
      </c>
      <c r="U7" s="6">
        <v>43546</v>
      </c>
      <c r="V7" s="11">
        <v>1063000</v>
      </c>
      <c r="W7" s="5">
        <f>M7</f>
        <v>1233080</v>
      </c>
      <c r="X7" s="11" t="s">
        <v>56</v>
      </c>
      <c r="Y7" s="11" t="s">
        <v>63</v>
      </c>
      <c r="Z7" s="11" t="s">
        <v>58</v>
      </c>
      <c r="AA7" s="5" t="s">
        <v>57</v>
      </c>
      <c r="AB7" s="4" t="str">
        <f>H7</f>
        <v>Kit´s de Refacciones para Enganche y Motor Neumático</v>
      </c>
      <c r="AC7" s="5">
        <f>+V7*15%</f>
        <v>159450</v>
      </c>
      <c r="AD7" s="2" t="s">
        <v>85</v>
      </c>
      <c r="AE7" s="2" t="s">
        <v>86</v>
      </c>
      <c r="AF7" s="3" t="s">
        <v>94</v>
      </c>
      <c r="AG7" s="2" t="s">
        <v>59</v>
      </c>
      <c r="AH7" s="2" t="s">
        <v>100</v>
      </c>
      <c r="AI7" s="2" t="s">
        <v>57</v>
      </c>
      <c r="AJ7" s="1" t="s">
        <v>58</v>
      </c>
      <c r="AK7" s="1" t="s">
        <v>58</v>
      </c>
      <c r="AL7" s="1" t="s">
        <v>58</v>
      </c>
      <c r="AM7" s="1" t="s">
        <v>58</v>
      </c>
      <c r="AN7" s="2" t="s">
        <v>60</v>
      </c>
      <c r="AO7" s="7" t="s">
        <v>61</v>
      </c>
      <c r="AP7" s="7" t="s">
        <v>61</v>
      </c>
      <c r="AQ7" s="7" t="s">
        <v>61</v>
      </c>
      <c r="AR7" s="7" t="s">
        <v>61</v>
      </c>
      <c r="AS7" s="4" t="s">
        <v>62</v>
      </c>
      <c r="AT7" s="17" t="s">
        <v>101</v>
      </c>
      <c r="AU7" s="17" t="s">
        <v>101</v>
      </c>
      <c r="AV7" s="17" t="s">
        <v>101</v>
      </c>
      <c r="AW7" s="17" t="s">
        <v>101</v>
      </c>
    </row>
    <row r="8" spans="1:49" ht="127.5">
      <c r="A8" s="2" t="s">
        <v>52</v>
      </c>
      <c r="B8" s="2" t="s">
        <v>53</v>
      </c>
      <c r="C8" s="2" t="s">
        <v>66</v>
      </c>
      <c r="D8" s="2" t="s">
        <v>72</v>
      </c>
      <c r="E8" s="1" t="s">
        <v>75</v>
      </c>
      <c r="F8" s="1" t="s">
        <v>68</v>
      </c>
      <c r="G8" s="3" t="s">
        <v>99</v>
      </c>
      <c r="H8" s="4" t="s">
        <v>79</v>
      </c>
      <c r="I8" s="4" t="s">
        <v>82</v>
      </c>
      <c r="J8" s="4" t="s">
        <v>54</v>
      </c>
      <c r="K8" s="4" t="s">
        <v>54</v>
      </c>
      <c r="L8" s="4" t="s">
        <v>82</v>
      </c>
      <c r="M8" s="11">
        <v>1198999.2</v>
      </c>
      <c r="N8" s="4" t="s">
        <v>82</v>
      </c>
      <c r="O8" s="4" t="s">
        <v>54</v>
      </c>
      <c r="P8" s="4" t="s">
        <v>54</v>
      </c>
      <c r="Q8" s="4" t="s">
        <v>82</v>
      </c>
      <c r="R8" s="4" t="s">
        <v>64</v>
      </c>
      <c r="S8" s="4" t="s">
        <v>55</v>
      </c>
      <c r="T8" s="1" t="s">
        <v>75</v>
      </c>
      <c r="U8" s="6">
        <v>43546</v>
      </c>
      <c r="V8" s="11">
        <v>1033620</v>
      </c>
      <c r="W8" s="5">
        <f>M8</f>
        <v>1198999.2</v>
      </c>
      <c r="X8" s="11" t="s">
        <v>56</v>
      </c>
      <c r="Y8" s="11" t="s">
        <v>63</v>
      </c>
      <c r="Z8" s="11" t="s">
        <v>58</v>
      </c>
      <c r="AA8" s="5" t="s">
        <v>57</v>
      </c>
      <c r="AB8" s="4" t="str">
        <f>H8</f>
        <v>Guarniciones</v>
      </c>
      <c r="AC8" s="5">
        <f>+V8*15%</f>
        <v>155043</v>
      </c>
      <c r="AD8" s="2" t="s">
        <v>85</v>
      </c>
      <c r="AE8" s="2" t="s">
        <v>87</v>
      </c>
      <c r="AF8" s="3" t="s">
        <v>95</v>
      </c>
      <c r="AG8" s="2" t="s">
        <v>59</v>
      </c>
      <c r="AH8" s="2" t="s">
        <v>100</v>
      </c>
      <c r="AI8" s="2" t="s">
        <v>57</v>
      </c>
      <c r="AJ8" s="1" t="s">
        <v>58</v>
      </c>
      <c r="AK8" s="1" t="s">
        <v>58</v>
      </c>
      <c r="AL8" s="1" t="s">
        <v>58</v>
      </c>
      <c r="AM8" s="1" t="s">
        <v>58</v>
      </c>
      <c r="AN8" s="2" t="s">
        <v>60</v>
      </c>
      <c r="AO8" s="7" t="s">
        <v>61</v>
      </c>
      <c r="AP8" s="7" t="s">
        <v>61</v>
      </c>
      <c r="AQ8" s="7" t="s">
        <v>61</v>
      </c>
      <c r="AR8" s="7" t="s">
        <v>61</v>
      </c>
      <c r="AS8" s="4" t="s">
        <v>62</v>
      </c>
      <c r="AT8" s="17" t="s">
        <v>101</v>
      </c>
      <c r="AU8" s="17" t="s">
        <v>101</v>
      </c>
      <c r="AV8" s="17" t="s">
        <v>101</v>
      </c>
      <c r="AW8" s="17" t="s">
        <v>101</v>
      </c>
    </row>
    <row r="11" ht="15">
      <c r="A11" t="s">
        <v>88</v>
      </c>
    </row>
    <row r="12" ht="15">
      <c r="A12" t="s">
        <v>89</v>
      </c>
    </row>
    <row r="13" ht="15">
      <c r="A13" t="s">
        <v>90</v>
      </c>
    </row>
    <row r="14" ht="15">
      <c r="A14" t="s">
        <v>91</v>
      </c>
    </row>
  </sheetData>
  <sheetProtection/>
  <autoFilter ref="A4:AW5"/>
  <mergeCells count="30"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Zazil-Ha</cp:lastModifiedBy>
  <cp:lastPrinted>2017-04-05T19:17:31Z</cp:lastPrinted>
  <dcterms:created xsi:type="dcterms:W3CDTF">2016-10-12T17:34:52Z</dcterms:created>
  <dcterms:modified xsi:type="dcterms:W3CDTF">2020-10-21T16:49:28Z</dcterms:modified>
  <cp:category/>
  <cp:version/>
  <cp:contentType/>
  <cp:contentStatus/>
</cp:coreProperties>
</file>