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F0662FE-D3DA-4516-8F39-D059DA074500}"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_xlnm._FilterDatabase" localSheetId="0">'Reporte de Formatos'!$A$7:$AML$72</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72" i="1" l="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<sst xmlns="http://schemas.openxmlformats.org/spreadsheetml/2006/main" count="716" uniqueCount="412">
  <si>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</si>
  <si>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</si>
  <si>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</si>
  <si>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</si>
  <si>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</si>
  <si>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</si>
  <si>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</si>
  <si>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</si>
  <si>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</si>
  <si>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</si>
  <si>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</si>
  <si>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</si>
  <si>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</si>
  <si>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</si>
  <si>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</si>
  <si>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</si>
  <si>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</si>
  <si>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</si>
  <si>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</si>
  <si>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</si>
  <si>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</si>
  <si>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</si>
  <si>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</si>
  <si>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</si>
  <si>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</si>
  <si>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</si>
  <si>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</si>
  <si>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</si>
  <si>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</si>
  <si>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</si>
  <si>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</si>
  <si>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</si>
  <si>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</si>
  <si>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</si>
  <si>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</si>
  <si>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</si>
  <si>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</si>
  <si>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</si>
  <si>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</si>
  <si>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</si>
  <si>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</si>
  <si>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</si>
  <si>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</si>
  <si>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</si>
  <si>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</si>
  <si>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</si>
  <si>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</si>
  <si>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</si>
  <si>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</si>
  <si>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</si>
  <si>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</si>
  <si>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</si>
  <si>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</si>
  <si>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</si>
  <si>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</si>
  <si>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</si>
  <si>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</si>
  <si>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</si>
  <si>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</si>
  <si>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FELIPE DE JESÚS </t>
  </si>
  <si>
    <t>SÁNCHEZ</t>
  </si>
  <si>
    <t>CARLOS</t>
  </si>
  <si>
    <t>STYFE/HAS/001/2020</t>
  </si>
  <si>
    <t>BRINDAR ASESORÍA A LA POBLACIÓN INTERESADA EN INCORPORARSE A LOS PROGRAMAS DE LA DIRECCIÓN DEL SEGURO DE DESEMPLEO, A TRAVÉS DE LOS MÓDULOS ESTABLECIDOS EN DIFERENTES ALCALDÍAS DE LA CIUDAD DE MÉXICO</t>
  </si>
  <si>
    <t>Dirección Ejecutiva de Administración y Finanzas / Jefatura de Unidad Departamental de Administración de Capital Humano</t>
  </si>
  <si>
    <t> "Respecto al Hipervínculo del Contrato se informa que al momento de la actualización de la información, no se cuenta con los contratos, toda vez que actualmente se encuentran en firma, sin embargo, en el momento que se tengan se hará la publicaciones de los mismos."  </t>
  </si>
  <si>
    <t>NATHALY CECILIA</t>
  </si>
  <si>
    <t>SUÁREZ</t>
  </si>
  <si>
    <t>URBÁN</t>
  </si>
  <si>
    <t>STYFE/HAS/002/2020</t>
  </si>
  <si>
    <t>DAR SEGUIMIENTO A LAS ACTIVIDADES QUE SE REALIZAN EN LOS MÓDULOS DEL SEGURO DE DESEMPLEO, VERIFICANDO EL CUMPLIMIENTO A LAS REGLAS DE OPERACIÓN DEL PROGRAMA Y EN SU CASO VALIDAR LA INFORMACIÓN VERTIDA POR LOS SOLICITANTES</t>
  </si>
  <si>
    <t>BRICIA XOCHITL</t>
  </si>
  <si>
    <t>NERIA</t>
  </si>
  <si>
    <t>CASTILLO</t>
  </si>
  <si>
    <t>STYFE/HAS/003/2020</t>
  </si>
  <si>
    <t>LAURA PAMELA</t>
  </si>
  <si>
    <t>AVILÉS</t>
  </si>
  <si>
    <t>STYFE/HAS/004/2020</t>
  </si>
  <si>
    <t>APOYAR EN MATERIA DE LITIGIO O EN ASUNTOS LEGALES Y LABORALES EN LOS QUE ES DEMANDADA LA STYFE, PROPORCIONAR ORIENTACIÓN Y ASESORÍA JURÍDICA LABORAL.</t>
  </si>
  <si>
    <t>RICARDO</t>
  </si>
  <si>
    <t>SERRANO</t>
  </si>
  <si>
    <t>ARREDONDO</t>
  </si>
  <si>
    <t>STYFE/HAS/006/2020</t>
  </si>
  <si>
    <t xml:space="preserve">BRENDA GUADALUPE  </t>
  </si>
  <si>
    <t>MORALES</t>
  </si>
  <si>
    <t>ARELLANES</t>
  </si>
  <si>
    <t>STYFE/HAS/005/2020</t>
  </si>
  <si>
    <t>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t>
  </si>
  <si>
    <t>LAURA</t>
  </si>
  <si>
    <t>GÓMEZ</t>
  </si>
  <si>
    <t>STYFE/HAS/008/2020</t>
  </si>
  <si>
    <t>BRINDAR ASESORÍA A LA POBLACIÓN INTERESADA EN INCORPORARSE A LOS PROGRAMAS DE LA DIRECCIÓN DEL SEGURO DE DESEMPLEO (PRELIBERADOS Y LIBERADOS), A TRAVÉS DE LOS MÓDULOS ESTABLECIDOS EN DIFERENTES ALCALDÍAS DE LA CIUDAD DE MÉXICO</t>
  </si>
  <si>
    <t>ROSALVA</t>
  </si>
  <si>
    <t>CRUZ</t>
  </si>
  <si>
    <t>ROJAS</t>
  </si>
  <si>
    <t>CONCENTRAR Y ANALIZAR LA INFORMACIÓN GENERADA POR LOS SOLICITANTES Y BENEFICIARIOS DEL PROGRAMA DE SEGURO DE DESEMPLEO, VALIDANDO LAS BASES DE DATOS, A FIN DE GENERAR LOS INFORMES ESTADÍSTICOS Y DE TRANSPARENCIA</t>
  </si>
  <si>
    <t>VERÓNICA</t>
  </si>
  <si>
    <t>DEL TORO</t>
  </si>
  <si>
    <t>CARDOSO</t>
  </si>
  <si>
    <t>ELABORAR OFICIOS EN ATENCIÓN A SOLICITUDES FORMULADAS A LA DIRECCIÓN GENERAL DE EMPLEO, BRINDAR APOYO LOGÍSTICO, COADYUVAR EN LA PLANEACIÓN DE ACTIVIDADES INHERENTES A LA UNIDAD ADMINISTRATIVA PARA DAR CUMPLIMIENTO SU PLAN DE TRABAJO</t>
  </si>
  <si>
    <t>LILIANA</t>
  </si>
  <si>
    <t>GONZÁLEZ</t>
  </si>
  <si>
    <t>CORTES</t>
  </si>
  <si>
    <t>STYFE/HAS/010/2020</t>
  </si>
  <si>
    <t xml:space="preserve">ITANDEHUI   </t>
  </si>
  <si>
    <t>PINEDA</t>
  </si>
  <si>
    <t>STYFE/HAS/011/2020</t>
  </si>
  <si>
    <t>ANTONIO</t>
  </si>
  <si>
    <t>ROMERO</t>
  </si>
  <si>
    <t>GUINART</t>
  </si>
  <si>
    <t>STYFE/HAS/012/2020</t>
  </si>
  <si>
    <t>COADYUVAR EN LA DIFUSIÓN DEL PROGRAMA DE SEGURO DE DESEMPLEO A TRAVÉS DE LA ORGANIZACIÓN DE FOROS DIRIGIDOS AL SECTOR PÚBLICO, PRIVADO Y ENTIDADES DEL GOBIERNO FEDERAL.</t>
  </si>
  <si>
    <t>RAUL ALEJANDRO</t>
  </si>
  <si>
    <t>RAMIREZ</t>
  </si>
  <si>
    <t>RIVERA</t>
  </si>
  <si>
    <t>STYFE/HAS/014/2020</t>
  </si>
  <si>
    <t>ARIADNA</t>
  </si>
  <si>
    <t>VELASQUEZ</t>
  </si>
  <si>
    <t>BLANCO</t>
  </si>
  <si>
    <t>STYFE/HAS/015/2020</t>
  </si>
  <si>
    <t>FABIOLA</t>
  </si>
  <si>
    <t>PÉREZ</t>
  </si>
  <si>
    <t>CARREÓN</t>
  </si>
  <si>
    <t>REALIZAR GESTIONES ADMINISTRATIVAS ANTE LA DIRECCIÓN EJECUTIVA DE ADMINISTRACIÓN Y FINANZAS, PARA ATENDER LAS NECESIDADES DE LAS UNIDADES ADMINISTRATIVAS, EN CUANTO A RECURSOS MATERIALES Y MANTENIMIENTO Y SEGURIDAD</t>
  </si>
  <si>
    <t>CARLOS IVAN</t>
  </si>
  <si>
    <t>GUEVARA</t>
  </si>
  <si>
    <t>ESPINOSA</t>
  </si>
  <si>
    <t>STYFE/HAS/058/2020</t>
  </si>
  <si>
    <t>APOYAR EN LA INTEGRACIÓN Y CONTROL DE EXPEDIENTES DE LAS CONTRATACIONES POR ADJUDICACIÓN DIRIECTA, LICITACIÓN PÚBLICA E INVITACIÓN RESTRINGIDA.</t>
  </si>
  <si>
    <t>HECTOR</t>
  </si>
  <si>
    <t>FLORES</t>
  </si>
  <si>
    <t>STYFE/HAS/016/2020</t>
  </si>
  <si>
    <t>DAR SEGUIMIENTO A LAS SOLICITUDES FORMULADAS POR ÓRGANOS FISCALIZADORES Y PROTECTORES DE LOS DERECHOS HUMANOS Y LABORALES, ASESORAR EN LA ELABORACIÓN DE CONVENIOS DE COLABORACIÓN INTERINSTITUCIONAL, COADYUVAR EN LA REVISIÓN DE LOS PROCEDIMIENTOS REALIZADOS POR LOS ASPIRANTES AL SEGURO DE DESEMPLEO</t>
  </si>
  <si>
    <t>DANIELA</t>
  </si>
  <si>
    <t>SILVA</t>
  </si>
  <si>
    <t>TORRES</t>
  </si>
  <si>
    <t>STYFE/HAS/059/2020</t>
  </si>
  <si>
    <t>APOYAR EN LA SISTEMATIZACIÓN E INVESTIGACIÓN  DE CONTENIDOS PARA REDES SOCIALES OFICIALES DE LA SECRETARÍA.</t>
  </si>
  <si>
    <t>EDITH</t>
  </si>
  <si>
    <t>PORTILLO</t>
  </si>
  <si>
    <t>STYFE/HAS/017/2020</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</si>
  <si>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“FOMENTO, CONSTITUCIÓN Y FORTALECIMIENTO DE LAS EMPRESAS SOCIALES Y SOLIDARIAS DE LA CIUDAD DE MÉXICO” (FOCOFESS 2019)</t>
  </si>
  <si>
    <t>SAMANTHA SADE</t>
  </si>
  <si>
    <t>GARCÍA</t>
  </si>
  <si>
    <t>REYES</t>
  </si>
  <si>
    <t>STYFE/HAS/018/2020</t>
  </si>
  <si>
    <t>CONCENTRAR Y ANALIZAR LA INFORMACIÓN GENERADA POR LOS SOLICITANTES Y BENEFICIARIOS DEL “APOYO PARA EL DESARROLLO DE LAS SOCIEDADES COOPERATIVAS DE LA CIUDAD DE MÉXICO”, BRINDAR ASESORÍA EN MATERIA DE CAPACITACIÓN A COOPERATIVAS BENEFICIADAS</t>
  </si>
  <si>
    <t xml:space="preserve">RAYMUNDO JESÚS  </t>
  </si>
  <si>
    <t>CAMPOS</t>
  </si>
  <si>
    <t>DOMÍNGUEZ</t>
  </si>
  <si>
    <t>STYFE/HAS/019/2020</t>
  </si>
  <si>
    <t>COADYUVAR EN LA  SÍNTESIS Y ELABORACIÓN DE INFORMES DE GESTIÓN Y RENDICIÓN DE CUENTAS PARA LAS DIFERENTES INSTANCIAS DEL GOBIERNO DE LA CIUDAD DE MÉXICO, DAR SEGUIMIENTO A LOS PROCESOS FINANCIEROS, EJECUCIÓN DE RECURSOS Y ELABORACIÓN DE INFORMES PERIÓDICOS</t>
  </si>
  <si>
    <t xml:space="preserve">IRASEMA   </t>
  </si>
  <si>
    <t>RAMOS</t>
  </si>
  <si>
    <t>ANDRADE</t>
  </si>
  <si>
    <t>STYFE/HAS/020/2020</t>
  </si>
  <si>
    <t>APOYAR EN LA  GESTIÓN ADMINISTRATIVA DE LA JEFATURA DE UNIDAD DEPARTAMENTAL DE FINANZAS, CONTROL Y ASIGNACIÓN DE LOS ASUNTOS DE SU COMPETENCIA, SEGUIMIENTO AL CUMPLIMIENTO DE TÉRMINOS ESTABLECIDOS POR LOS SOLICITANTES</t>
  </si>
  <si>
    <t>YAMILE</t>
  </si>
  <si>
    <t>LECONA</t>
  </si>
  <si>
    <t>BAUTISTA</t>
  </si>
  <si>
    <t>STYFE/HAS/066/2020</t>
  </si>
  <si>
    <t>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t>
  </si>
  <si>
    <t>ROSA ISELA</t>
  </si>
  <si>
    <t>LOZADA</t>
  </si>
  <si>
    <t>STYFE/HAS/063/2020</t>
  </si>
  <si>
    <t>COADYUVAR CON LA JEFATURA DE UNIDAD DEPARTAMENTAL DE RECURSOS MATERIALES, ABASTECIMIENTOS Y SERVICIOS, EN LAS ACTIVIDADES RELATIVAS EN LA OPERACIÓN DEL ALMACÉN DE LA STYFE, ASÍ COMO LA GESTIÓN DE LOS BIENES QUE SE ENCUENTRAN EN EL MISMO A EFECTO DE SATISFACER LA DEMANDA DE ESTA SECRETARÍA.</t>
  </si>
  <si>
    <t>FRANCISCO JAVIER</t>
  </si>
  <si>
    <t>ALCEDA</t>
  </si>
  <si>
    <t>STYFE/HAS/028/2020</t>
  </si>
  <si>
    <t>PARTICIPAR EN EL SEGUIMIENTO DE ASUNTOS DE CARÁCTER LEGAL, NORMATIVO Y DE PROCEDIMIENTOS SEGUIDOS EN FORMA DE JUICIO.</t>
  </si>
  <si>
    <t>XÓCHITL DEL CARMEN</t>
  </si>
  <si>
    <t>HERNÁNDEZ</t>
  </si>
  <si>
    <t>STYFE/HAS/060/2020</t>
  </si>
  <si>
    <t>COADYUVAR EN LA ELABORACIÓN DE LOS CONTRATOS EN MATERIA DE ADQUISICIONES DE BIENES SERVICIOS Y ARRENDAMIENTOS BAJO LA SUPERVISIÓN DE LA JEFATURA DE UNIDAD DEPARTAMENTAL DE RECURSOS MATERIALES ABASTECIMIENTOS Y SERVICIOS.</t>
  </si>
  <si>
    <t>VANESSA</t>
  </si>
  <si>
    <t>BONILLA</t>
  </si>
  <si>
    <t>BALDERAS</t>
  </si>
  <si>
    <t>STYFE/HAS/026/2020</t>
  </si>
  <si>
    <t>APOYAR EN LAS ACTIVIDADES QUE SE DESARROLLAN EN LAS COORDINACIONES DE VINCULACIÓN LABORAL, CAPACITACIÓN Y DE FOMENTO AL AUTOEMPLEO</t>
  </si>
  <si>
    <t>JOSÉ RENATO</t>
  </si>
  <si>
    <t>MAGAÑA</t>
  </si>
  <si>
    <t>RÍOS</t>
  </si>
  <si>
    <t>COADYUVAR EN LA COORDINACIÓN Y OPERACIÓN DE LAS UNIDADES DE OPERACIÓN DEL SEGURO DE DESEMPLEO.</t>
  </si>
  <si>
    <t>HÉCTOR</t>
  </si>
  <si>
    <t>MALVÁEZ</t>
  </si>
  <si>
    <t>GRANADOS</t>
  </si>
  <si>
    <t>COADYUVAR EN LA PROYECCIÓN, TRANSFERENCIA Y ASIGNACIÓN DEL RECURSO DEL PROGRAMA DE SEGURO DE DESEMPLEO, DE CONFORMIDAD CON LAS REGLAS DE OPERACIÓN DEL PROGRAMA</t>
  </si>
  <si>
    <t xml:space="preserve">SANDRA MARCELA  </t>
  </si>
  <si>
    <t>QUIJADA</t>
  </si>
  <si>
    <t>ALONSO</t>
  </si>
  <si>
    <t>STYFE/HAS/022/2020</t>
  </si>
  <si>
    <t>APOYAR EN LOS ASUNTOS LEGALES Y JURÍDICOS EN LA DIRECCIÓN DE SEGURO DE DESEMPLEO</t>
  </si>
  <si>
    <t xml:space="preserve">ELIZABETH   </t>
  </si>
  <si>
    <t>STYFE/HAS/025/2020</t>
  </si>
  <si>
    <t>COADYUVAR EN LA INTEGRACIÓN DE INFORMACIÓN DE RESPUESTAS A LAS SOLICITUDES FORMULADAS POR INFOMEX Y ÓRGANOS PROTECTORES DE LOS DERECHOS HUMANOS Y LABORALES</t>
  </si>
  <si>
    <t xml:space="preserve">CINTHYA LIZBETH  </t>
  </si>
  <si>
    <t>SALINAS</t>
  </si>
  <si>
    <t>SANABRIA</t>
  </si>
  <si>
    <t>STYFE/HAS/023/2020</t>
  </si>
  <si>
    <t>APOYAR EN LA TRANSFERENCIA DE LOS APOYOS A BENEFICIAROS DEL PROGRAMA DE SEGURO DE DESEMPLEO</t>
  </si>
  <si>
    <t>MARCO ANTONIO</t>
  </si>
  <si>
    <t>STYFE/HAS/024/2020</t>
  </si>
  <si>
    <t>APOYAR EN LA SUPERVISIÓN DE LAS ACTIVIDADES QUE SE REALIZAN EN LOS MÓDULOS DEL SEGURO DE DESEMPLEO.</t>
  </si>
  <si>
    <t xml:space="preserve">JOSIMAR   </t>
  </si>
  <si>
    <t>CARRILLO</t>
  </si>
  <si>
    <t>STYFE/HAS/029/2020</t>
  </si>
  <si>
    <t>COADYUVAR EN LA CONFORMACIÓN DE EXPEDIENTES DE INVESTIGACIÓN Y PROCEDIMIENTOS DE CONTROL INTERNO DEL ÓRGANO INTERNO DE CONTROL.</t>
  </si>
  <si>
    <t xml:space="preserve">MARISOL   </t>
  </si>
  <si>
    <t>MOLINA</t>
  </si>
  <si>
    <t>JERÓNIMO</t>
  </si>
  <si>
    <t>STYFE/HAS/032/2020</t>
  </si>
  <si>
    <t>COADYUVAR EN LA GESTIÓN DE RESPUESTAS A LAS DEMANDAS CIUDADANAS INTERPUESTAS EN LA DIRECCIÓN GENERAL DE TRABAJO Y PREVISIÓN SOCIAL.</t>
  </si>
  <si>
    <t>MARTHA PATRICIA</t>
  </si>
  <si>
    <t>PALOMEQUE</t>
  </si>
  <si>
    <t>DÍAZ</t>
  </si>
  <si>
    <t>STYFE/HAS/064/2020</t>
  </si>
  <si>
    <t>APOYAR EN EL ANÁLISIS DE LA INFORMACIÓN VERTIDA EN LAS SOLICITUDES DEL PROGRAMA DEL SEGURO DE DESEMPLEO.</t>
  </si>
  <si>
    <t>LUZ MARIA</t>
  </si>
  <si>
    <t>ZARATE</t>
  </si>
  <si>
    <t>STYFE/HAS/031/2020</t>
  </si>
  <si>
    <t>COADYUVAR EN LA VINCULACIÓN CON LAS ORGANIZACIONES CIVILES EN LOS ASUNTOS RELACIONADOS CON CAPACITACIÓN, VALORANDO LOS CONOCIMIENTOS DE LOS INSTRUCTORES RESPONSABLES DE LA CAPACITACIÓN DE LAS PERSONAS DESEMPLEADAS DE LA CIUDAD DE MÉXICO</t>
  </si>
  <si>
    <t xml:space="preserve">RAFAEL   </t>
  </si>
  <si>
    <t>ZAVALA</t>
  </si>
  <si>
    <t>STYFE/HAS/030/2020</t>
  </si>
  <si>
    <t>DAR SEGUIMIENTO AL CUMPLIMIENTO DE LAS OBLIGACIONES DE LOS BENEFICIARIOS DEL PROGRAMA DE SEGURO DE DESEMPLEO DE CONFORMIDAD A LO ESTABLECIDO EN LAS REGLAS DE OPERACIÓN.</t>
  </si>
  <si>
    <t>ADONAY JESUS</t>
  </si>
  <si>
    <t>MERINO</t>
  </si>
  <si>
    <t>FILIO</t>
  </si>
  <si>
    <t>STYFE/HAS/043/2020</t>
  </si>
  <si>
    <t>COADYUVAR EN LA ATENCIÓN DE LOS ASUNTOS CONCERNIENTES A LA SEGURIDAD INFORMÁTICA Y SOPORTE TÉCNICO EN LAS UNIDADES ADMINISTRATIVAS QUE CONFORMAN LA STYFE.</t>
  </si>
  <si>
    <t>ILSE DENISSE</t>
  </si>
  <si>
    <t>STYFE/HAS/033/2020</t>
  </si>
  <si>
    <t>APOYAR EN LA ATENCIÓN Y EJECUCIÓN DE LAS ACTIVIDADES CORRESPONDIENTES A LA AFECTACIÓN PRESUPUESTAL DEL CAPÍTULO 1000</t>
  </si>
  <si>
    <t>DANIELA KARINA</t>
  </si>
  <si>
    <t>MEJIA</t>
  </si>
  <si>
    <t>MIRELES</t>
  </si>
  <si>
    <t>STYFE/HAS/034/2020</t>
  </si>
  <si>
    <t>COADYUVAR EN LA INTEGRACIÓN Y GESTIÓN DE LOS PROGRAMAS ANUALES DE CAPACITACIÓN, SERVICIO SOCIAL Y PRÁCTICAS PROFESIONALES DE LA SECRETARÍA</t>
  </si>
  <si>
    <t>MARÍA SOLEDAD DEL CARMEN</t>
  </si>
  <si>
    <t>STYFE/HAS/036/2020</t>
  </si>
  <si>
    <t>COADYUVAR EN LA GESTIÓN DE LOS TRÁMITES CONCERNIENTES A LAS PRESTACIONES DEL PERSONAL TÉCNICO OPERATIVO Y ESTABILIDAD LABORAL.</t>
  </si>
  <si>
    <t xml:space="preserve">LUZ MANUELA   </t>
  </si>
  <si>
    <t>VIEYRA</t>
  </si>
  <si>
    <t>CHAINÉ</t>
  </si>
  <si>
    <t>STYFE/HAS/035/2020</t>
  </si>
  <si>
    <t>COADYUVAR EN LAS ACTIVIDADES DE CONTRATACIÓN Y ADQUISICIÓN DE BIENES Y SERVICIOS EN ATENCIÓN A LAS NECESIDADES DE LA STYFE.</t>
  </si>
  <si>
    <t xml:space="preserve">ANGÉLICA YARELI  </t>
  </si>
  <si>
    <t>RAZO</t>
  </si>
  <si>
    <t>STYFE/HAS/041/2020</t>
  </si>
  <si>
    <t>APOYAR EN LA ATENCIÓN DE LA GESTIÓN ADMINISTRATIVA DE LA SECRETARIA PARTICULAR DE LA DEPENDENCIA A TRAVÉS DE LA ELABORACIÓN DE RESPUESTAS CORRESPONDIENTES A LA ATENCIÓN CIUDADANA.</t>
  </si>
  <si>
    <t xml:space="preserve">CARMEN   </t>
  </si>
  <si>
    <t>CARRASCO</t>
  </si>
  <si>
    <t>BAÑOS</t>
  </si>
  <si>
    <t>STYFE/HAS/040/2020</t>
  </si>
  <si>
    <t xml:space="preserve">COADYUVAR EN LOS TRÁMITES Y GESTIONES DEL PERSONAL ADSCRITO A LA DIRECCIÓN GENERAL. </t>
  </si>
  <si>
    <t xml:space="preserve">ROCIO   </t>
  </si>
  <si>
    <t>COBOS</t>
  </si>
  <si>
    <t>MARTINEZ</t>
  </si>
  <si>
    <t>STYFE/HAS/037/2020</t>
  </si>
  <si>
    <t>COADYUVAR EN LA INTEGRACIÓN DE INFORMACIÓN INSTITUCIONAL PARA LA PRESENTACIÓN DE INFORMES PERIÓDICOS, RELATIVOS A LAS POLÍTICAS, PROGRAMAS Y CONVENIOS EN LOS QUE PARTICIPE LA STYFE.</t>
  </si>
  <si>
    <t>MOISÉS</t>
  </si>
  <si>
    <t>MÉNDEZ</t>
  </si>
  <si>
    <t>ALBA</t>
  </si>
  <si>
    <t xml:space="preserve">COADYUVAR EN LAS ACCIONES DE PROMOCIÓN DE VINCULACIÓN LABORAL A BUSCADORES DE EMPLEO. </t>
  </si>
  <si>
    <t xml:space="preserve">ISRAEL ALBERTO  </t>
  </si>
  <si>
    <t>MENDIOLA</t>
  </si>
  <si>
    <t>ÁVILA</t>
  </si>
  <si>
    <t>STYFE/HAS/038/2020</t>
  </si>
  <si>
    <t>COADYUVAR CON LAS ACCIONES DE PROMOCIÓN Y VINCULACIÓN LABORAL, ASÍ COMO DAR SEGUIMIENTO A LA IMPLEMENTACIÓN DE LA BOLSA DE TRABAJO</t>
  </si>
  <si>
    <t>ELOISA MIREYA</t>
  </si>
  <si>
    <t>PULIDO</t>
  </si>
  <si>
    <t>JARAMILLO</t>
  </si>
  <si>
    <t>STYFE/HAS/039/2020</t>
  </si>
  <si>
    <t>COADYUVAR EN LA INTEGRACIÓN DE LAS ACCIONES DE PROMOCIÓN Y VINCULACIÓN LABORAL.</t>
  </si>
  <si>
    <t>ALMA EUNICE</t>
  </si>
  <si>
    <t>BOBADILLA</t>
  </si>
  <si>
    <t>ORTEGA</t>
  </si>
  <si>
    <t>STYFE/HAS/062/2020</t>
  </si>
  <si>
    <t>COADYUVAR EN LA IMPLEMENTACIÓN DE ACCIONES DE VINCULACIÓN CON DISTINTAS INSTITUCIONES A FIN DE PROMOVER LAS ACCIONES DE EMPLEO, AUTOEMPLEO, CAPACITACIÓN Y ADIESTRAMIENTO EN ECONOMÍA SOCIAL Y SOLIDARIA.</t>
  </si>
  <si>
    <t xml:space="preserve">LIZBETH   </t>
  </si>
  <si>
    <t>HINOJOSA</t>
  </si>
  <si>
    <t>RAVELO</t>
  </si>
  <si>
    <t>STYFE/HAS/042/2020</t>
  </si>
  <si>
    <t>APOYAR EN LA CONCENTRACIÓN DE LAS BASES DE DATOS DE ASUNTOS LEGALES QUE SE VENTILAN EN LA PROCURADURÍA DE LA DEFENSA DEL TRABAJO.</t>
  </si>
  <si>
    <t>PAULINA CINTHYA AIDA</t>
  </si>
  <si>
    <t>STYFE/HAS/049/2020</t>
  </si>
  <si>
    <t>COADYUVAR EN LA FUNDAMENTACIÓN LEGAL DE INSTRUMENTOS JURÍDICOS Y PROCEDIMIENTOS JURISDICCIONALES O PROCEDIMIENTOS SEGUIDOS EN FORMA DE JUICIO.</t>
  </si>
  <si>
    <t xml:space="preserve">YONATHAN   </t>
  </si>
  <si>
    <t>PEREA</t>
  </si>
  <si>
    <t>PIÑA</t>
  </si>
  <si>
    <t>STYFE/HAS/045/2020</t>
  </si>
  <si>
    <t>COADYUVAR EN LA DISTRIBUCIÓN Y ASIGNACIÓN DE: PERSONAL DE SEGURIDAD, GESTORES, ESPACIOS FÍSICOS COMUNES, EQUIPOS MÓVILES Y MANTENIMIENTO MENOR.</t>
  </si>
  <si>
    <t xml:space="preserve">MIRIAM XÓCHITL  </t>
  </si>
  <si>
    <t>ROCHA</t>
  </si>
  <si>
    <t>NIETO</t>
  </si>
  <si>
    <t>STYFE/HAS/046/2020</t>
  </si>
  <si>
    <t>COADYUVAR EN LA JEFATURA DE UNIDAD DEPARTAMENTAL DE ADMINISTRACIÓN DE CAPITAL HUMANO PARA LA GESTIÓN DE TRÁMITES RELATIVOS A LAS PRESTACIONES DEL PERSONAL ADSCRITO A LA STYFE.</t>
  </si>
  <si>
    <t>IRMA YOLANDA</t>
  </si>
  <si>
    <t>BOCANEGRA</t>
  </si>
  <si>
    <t>CERVANTES</t>
  </si>
  <si>
    <t>COADYUVAR EN LAS ACCIONES RELATIVAS AL REGISTRO Y SEGUIMIENTO DEL EJERCICIO DEL PRESUPUESTO ASIGNADO A LA STYFE, DE CONFORMIDAD CON LAS NECESIDADES DE LAS ÁREAS.</t>
  </si>
  <si>
    <t xml:space="preserve">JORGE LUIS  </t>
  </si>
  <si>
    <t>FRAGOSO</t>
  </si>
  <si>
    <t>ABOITES</t>
  </si>
  <si>
    <t>STYFE/HAS/044/2020</t>
  </si>
  <si>
    <t>APOYAR EN LAS ACCIONES DE ASISTENCIA TÉCNICA Y DE SERVICIOS AL PARQUE VEHICULAR DE LA STYFE.</t>
  </si>
  <si>
    <t xml:space="preserve">ERIKA NOHEMÍ  </t>
  </si>
  <si>
    <t>STYFE/HAS/051/2020</t>
  </si>
  <si>
    <t>COADYUVAR EN LA PRODUCCIÓN DE MATERIAL DE DISEÑO GRÁFICO PARA LAS CAMPAÑAS DE DIFUSIÓN DE LAS ACTIVIDADES DE LA SECRETARÍA, EN LOS DIVERSOS MEDIOS: IMPRESO, DIGITAL Y MULTIMEDIA.</t>
  </si>
  <si>
    <t xml:space="preserve">MARBEL   </t>
  </si>
  <si>
    <t>PARRA</t>
  </si>
  <si>
    <t>STYFE/HAS/050/2020</t>
  </si>
  <si>
    <t>COADYUVAR CON LAS DIFERENTES ÁREAS QUE COMPONEN LA STYFE EN LA ORGANIZACIÓN PLANEACIÓN Y EJECUCIÓN DE EVENTOS PÚBLICOS FOROS PRESENTACIONES Y DEMÁS ACTIVIDADES DESTACADAS.</t>
  </si>
  <si>
    <t xml:space="preserve">GABRIELA   </t>
  </si>
  <si>
    <t>NAVARRETE</t>
  </si>
  <si>
    <t>RUIZ</t>
  </si>
  <si>
    <t>STYFE/HAS/048/2020</t>
  </si>
  <si>
    <t>COADYUVAR EN LA INTEGRACIÓN Y OPERACIÓN DE LOS SISTEMAS DE INFORMACIÓN, QUE PERMITAN VALIDAR LOS PROCESOS DE ACCESO AL SEGURO DE DESEMPLEO</t>
  </si>
  <si>
    <t>ARCELIA</t>
  </si>
  <si>
    <t>ARROYO</t>
  </si>
  <si>
    <t>STYFE/HAS/052/2020</t>
  </si>
  <si>
    <t>COADYUVAR EN LA ATENCIÓN DE LOS ASUNTOS TURNADOS A LA DIRECCIÓN EJECUTIVA DE ADMINISTRACIÓN Y FINANZAS POR LA TITULAR DE LA SECRETARÍA.</t>
  </si>
  <si>
    <t xml:space="preserve">CARLOS ALBERTO  </t>
  </si>
  <si>
    <t>LEMUS</t>
  </si>
  <si>
    <t>ENRÍQUEZ</t>
  </si>
  <si>
    <t>STYFE/HAS/053/2020</t>
  </si>
  <si>
    <t>APOYAR EN EL ANÁLISIS, CONCENTRACIÓN Y ELABORACIÓN DE LOS INFORMES DE GESTIÓN Y RENDICIÓN DE CUENTAS DE LA DIRECCIÓN DE SEGURO DE DESEMPLEO.</t>
  </si>
  <si>
    <t xml:space="preserve">HEBER   </t>
  </si>
  <si>
    <t>RAMÍREZ</t>
  </si>
  <si>
    <t>MARTÍNEZ</t>
  </si>
  <si>
    <t>STYFE/HAS/054/2020</t>
  </si>
  <si>
    <t>APOYAR EN LA COORDINACIÓN DE LA AGENDA DE EVENTOS DE LA C. SECRETARIA, ARMONIZANDO SU PARTICIPACIÓN CON EL PERSONAL DE LAS DEPENDENCIAS Y/O INSTITUCIONES QUE LOS CONVOQUEN.</t>
  </si>
  <si>
    <t xml:space="preserve">LORENA   </t>
  </si>
  <si>
    <t>VELAZCO</t>
  </si>
  <si>
    <t>STYFE/HAS/055/2020</t>
  </si>
  <si>
    <t>APOYAR A LA C. SECRETARIA EN LA ATENCIÓN DE ASUNTOS DE SU COMPETENCIA RELACIONADOS CON LA CELEBRACIÓN DE ACTOS JURÍDICOS EN LOS QUE PARTICIPE LA STYFE.</t>
  </si>
  <si>
    <t>JIMENEZ</t>
  </si>
  <si>
    <t>AGUIRRE</t>
  </si>
  <si>
    <t>STYFE/HAS/056/2020</t>
  </si>
  <si>
    <t>ASESORAR A LA JEFATURA DE UNIDAD DEPARTAMENTAL DE RECURSOS MATERIALES, ABASTECIMIENTOS Y SERVICIOS EN LA ELABORACIÓN DEL PROGRAMA ANUAL DE ADQUISICIONES</t>
  </si>
  <si>
    <t>ERIKA GUADALUPE</t>
  </si>
  <si>
    <t>ÁLVAREZ</t>
  </si>
  <si>
    <t>ARAMBULA</t>
  </si>
  <si>
    <t>STYFE/HAS/057/2020</t>
  </si>
  <si>
    <t xml:space="preserve">ASESORAR Y APOYAR EN LA OFICINA DE LA SECRETARIA EN LOS ASUNTOS DERIVADOS DE LA DIFUSIÓN DE LOS PROGRAMAS Y LAS ACTIVIDADES INSTITUCIONALES. </t>
  </si>
  <si>
    <t>Servicios profesionales por honorarios</t>
  </si>
  <si>
    <t>https://www.transparencia.cdmx.gob.mx/storage/app/uploads/public/5ce/4a7/6ae/5ce4a76ae7ab9758604233.pdf</t>
  </si>
  <si>
    <t>https://www.transparencia.cdmx.gob.mx/storage/app/uploads/public/613/a8e/c22/613a8ec225fae555128350.pdf </t>
  </si>
  <si>
    <t>https://www.transparencia.cdmx.gob.mx/storage/app/uploads/public/613/a8e/7aa/613a8e7aacb0f963073397.pdf</t>
  </si>
  <si>
    <t>https://www.transparencia.cdmx.gob.mx/storage/app/uploads/public/613/a8e/3c0/613a8e3c0788d655729779.pdf </t>
  </si>
  <si>
    <t>https://www.transparencia.cdmx.gob.mx/storage/app/uploads/public/613/a8e/09b/613a8e09b8cbe939701089.pdf</t>
  </si>
  <si>
    <t>https://www.transparencia.cdmx.gob.mx/storage/app/uploads/public/613/a8d/dc0/613a8ddc066d9210261744.pdf</t>
  </si>
  <si>
    <t>https://www.transparencia.cdmx.gob.mx/storage/app/uploads/public/613/a8d/b8c/613a8db8ca0c4986372785.pdf</t>
  </si>
  <si>
    <t>https://www.transparencia.cdmx.gob.mx/storage/app/uploads/public/613/a8d/5bb/613a8d5bb811f112258313.pdf </t>
  </si>
  <si>
    <t>https://www.transparencia.cdmx.gob.mx/storage/app/uploads/public/613/a80/4aa/613a804aa9310925288248.pdf</t>
  </si>
  <si>
    <t>https://www.transparencia.cdmx.gob.mx/storage/app/uploads/public/613/a7f/4e5/613a7f4e5d226570358439.pdf</t>
  </si>
  <si>
    <t>https://www.transparencia.cdmx.gob.mx/storage/app/uploads/public/613/a8c/ce0/613a8cce0bfb3567829153.pdf</t>
  </si>
  <si>
    <t>https://www.transparencia.cdmx.gob.mx/storage/app/uploads/public/613/a8c/982/613a8c982c53c626878995.pdf</t>
  </si>
  <si>
    <t>https://www.transparencia.cdmx.gob.mx/storage/app/uploads/public/613/a8c/3e7/613a8c3e7574c241743116.pdf</t>
  </si>
  <si>
    <t>https://www.transparencia.cdmx.gob.mx/storage/app/uploads/public/613/a8c/066/613a8c0664062646850498.pdf </t>
  </si>
  <si>
    <t>https://www.transparencia.cdmx.gob.mx/storage/app/uploads/public/613/a7f/17f/613a7f17f32fb601018760.pdf</t>
  </si>
  <si>
    <t>https://www.transparencia.cdmx.gob.mx/storage/app/uploads/public/613/a81/cb1/613a81cb10bbc403417205.pdf</t>
  </si>
  <si>
    <t>https://www.transparencia.cdmx.gob.mx/storage/app/uploads/public/613/a8b/d9a/613a8bd9a7967767938362.pdf </t>
  </si>
  <si>
    <t>https://www.transparencia.cdmx.gob.mx/storage/app/uploads/public/613/a81/a1a/613a81a1a486d432151502.pdf</t>
  </si>
  <si>
    <t>https://www.transparencia.cdmx.gob.mx/storage/app/uploads/public/613/a8b/a9c/613a8ba9c5959343055789.pdf</t>
  </si>
  <si>
    <t>https://www.transparencia.cdmx.gob.mx/storage/app/uploads/public/613/a8b/7d5/613a8b7d54685939376403.pdf</t>
  </si>
  <si>
    <t>https://www.transparencia.cdmx.gob.mx/storage/app/uploads/public/613/a8b/517/613a8b5176d02144589203.pdf </t>
  </si>
  <si>
    <t>https://www.transparencia.cdmx.gob.mx/storage/app/uploads/public/613/a8b/252/613a8b2526829833544385.pdf </t>
  </si>
  <si>
    <t>https://www.transparencia.cdmx.gob.mx/storage/app/uploads/public/613/a7f/c86/613a7fc8658f5201439143.pdf</t>
  </si>
  <si>
    <t>https://www.transparencia.cdmx.gob.mx/storage/app/uploads/public/613/a80/d68/613a80d682bb3185697129.pdf</t>
  </si>
  <si>
    <t>https://www.transparencia.cdmx.gob.mx/storage/app/uploads/public/613/a88/7ad/613a887ad332b976129004.pdf </t>
  </si>
  <si>
    <t>https://www.transparencia.cdmx.gob.mx/storage/app/uploads/public/613/a81/722/613a8172231eb436523995.pdf</t>
  </si>
  <si>
    <t>https://www.transparencia.cdmx.gob.mx/storage/app/uploads/public/613/a8a/2b3/613a8a2b38293668035928.pdf </t>
  </si>
  <si>
    <t>https://www.transparencia.cdmx.gob.mx/storage/app/uploads/public/613/7ed/a21/6137eda21c332944066355.pdf</t>
  </si>
  <si>
    <t>https://www.transparencia.cdmx.gob.mx/storage/app/uploads/public/613/7ed/774/6137ed7741f1f028109700.pdf</t>
  </si>
  <si>
    <t>https://www.transparencia.cdmx.gob.mx/storage/app/uploads/public/613/a8a/e69/613a8ae692124268690483.pdf </t>
  </si>
  <si>
    <t>https://www.transparencia.cdmx.gob.mx/storage/app/uploads/public/613/a8a/4f6/613a8a4f6739a653515994.pdf</t>
  </si>
  <si>
    <t>https://www.transparencia.cdmx.gob.mx/storage/app/uploads/public/613/a8a/af7/613a8aaf7c5e2979717056.pdf </t>
  </si>
  <si>
    <t>https://www.transparencia.cdmx.gob.mx/storage/app/uploads/public/613/a8a/870/613a8a8707bcb059443692.pdf</t>
  </si>
  <si>
    <t>https://www.transparencia.cdmx.gob.mx/storage/app/uploads/public/613/a88/521/613a88521f2fd903292358.pdf </t>
  </si>
  <si>
    <t>https://www.transparencia.cdmx.gob.mx/storage/app/uploads/public/613/a87/b89/613a87b89cfed518772958.pdf</t>
  </si>
  <si>
    <t>https://www.transparencia.cdmx.gob.mx/storage/app/uploads/public/613/a80/8f8/613a808f8650e042978821.pdf</t>
  </si>
  <si>
    <t>https://www.transparencia.cdmx.gob.mx/storage/app/uploads/public/613/a87/f6c/613a87f6cadef772895316.pdf </t>
  </si>
  <si>
    <t>https://www.transparencia.cdmx.gob.mx/storage/app/uploads/public/613/a88/20a/613a8820a8ec1609754678.pdf </t>
  </si>
  <si>
    <t>https://www.transparencia.cdmx.gob.mx/storage/app/uploads/public/613/a84/8c6/613a848c6645b522044705.pdf</t>
  </si>
  <si>
    <t>https://www.transparencia.cdmx.gob.mx/storage/app/uploads/public/613/a87/87a/613a8787a7d7f539351689.pdf</t>
  </si>
  <si>
    <t>https://www.transparencia.cdmx.gob.mx/storage/app/uploads/public/613/a86/aeb/613a86aeb0790529963097.pdf </t>
  </si>
  <si>
    <t>https://www.transparencia.cdmx.gob.mx/storage/app/uploads/public/613/a86/180/613a86180120d389082729.pdf </t>
  </si>
  <si>
    <t>https://www.transparencia.cdmx.gob.mx/storage/app/uploads/public/613/a86/556/613a86556d44c075429749.pdf</t>
  </si>
  <si>
    <t>https://www.transparencia.cdmx.gob.mx/storage/app/uploads/public/613/a85/099/613a850997d81003319461.pdf </t>
  </si>
  <si>
    <t>https://www.transparencia.cdmx.gob.mx/storage/app/uploads/public/613/a85/507/613a85507fd74865785704.pdf </t>
  </si>
  <si>
    <t>https://www.transparencia.cdmx.gob.mx/storage/app/uploads/public/613/a85/e49/613a85e499e9c438871066.pdf </t>
  </si>
  <si>
    <t>https://www.transparencia.cdmx.gob.mx/storage/app/uploads/public/613/a7f/876/613a7f8768c62940576696.pdf</t>
  </si>
  <si>
    <t>https://www.transparencia.cdmx.gob.mx/storage/app/uploads/public/613/a85/bb9/613a85bb98cfe796150298.pdf </t>
  </si>
  <si>
    <t>https://www.transparencia.cdmx.gob.mx/storage/app/uploads/public/613/a85/8c2/613a858c2fef9510787945.pdf</t>
  </si>
  <si>
    <t>https://www.transparencia.cdmx.gob.mx/storage/app/uploads/public/613/a81/009/613a810091d2a411164460.pdf</t>
  </si>
  <si>
    <t>https://www.transparencia.cdmx.gob.mx/storage/app/uploads/public/613/a84/cda/613a84cdae449425195060.pdf </t>
  </si>
  <si>
    <t>https://www.transparencia.cdmx.gob.mx/storage/app/uploads/public/613/a83/4a3/613a834a309b9714811273.pdf</t>
  </si>
  <si>
    <t>https://www.transparencia.cdmx.gob.mx/storage/app/uploads/public/613/a84/30d/613a8430d0672139776436.pdf</t>
  </si>
  <si>
    <t>https://www.transparencia.cdmx.gob.mx/storage/app/uploads/public/613/a83/d70/613a83d709137051921862.pdf </t>
  </si>
  <si>
    <t>https://www.transparencia.cdmx.gob.mx/storage/app/uploads/public/613/7ed/435/6137ed43563a8366587204.pdf</t>
  </si>
  <si>
    <t>https://www.transparencia.cdmx.gob.mx/storage/app/uploads/public/613/a84/632/613a846320278976362161.pdf</t>
  </si>
  <si>
    <t>https://www.transparencia.cdmx.gob.mx/storage/app/uploads/public/613/a82/ea8/613a82ea83f8c461873071.pdf</t>
  </si>
  <si>
    <t>https://www.transparencia.cdmx.gob.mx/storage/app/uploads/public/613/a83/17d/613a8317d1cb4181644644.pdf </t>
  </si>
  <si>
    <t>https://www.transparencia.cdmx.gob.mx/storage/app/uploads/public/613/a83/76c/613a8376ccaf6584805705.pdf </t>
  </si>
  <si>
    <t>https://www.transparencia.cdmx.gob.mx/storage/app/uploads/public/613/a82/c36/613a82c36c6dc602843445.pdf</t>
  </si>
  <si>
    <t>https://www.transparencia.cdmx.gob.mx/storage/app/uploads/public/613/a82/8ed/613a828edb06d032438999.pdf</t>
  </si>
  <si>
    <t>https://www.transparencia.cdmx.gob.mx/storage/app/uploads/public/613/a82/6ab/613a826ab6d88842165102.pdf</t>
  </si>
  <si>
    <t>https://www.transparencia.cdmx.gob.mx/storage/app/uploads/public/613/a82/470/613a82470b3c2175347625.pdf</t>
  </si>
  <si>
    <t>https://www.transparencia.cdmx.gob.mx/storage/app/uploads/public/613/a82/19a/613a8219ad4a4574189063.pdf</t>
  </si>
  <si>
    <t>https://www.transparencia.cdmx.gob.mx/storage/app/uploads/public/613/a81/f34/613a81f34d012583362337.pdf</t>
  </si>
  <si>
    <t>https://www.transparencia.cdmx.gob.mx/storage/app/uploads/public/613/a8d/03a/613a8d03a14d8071120761.pdf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</si>
</sst>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quot;-$&quot;* #,##0.00_-;_-\$* \-??_-;_-@_-"/>
    <numFmt numFmtId="165" formatCode="[$-80A]dd/mm/yyyy"/>
  </numFmts>
  <fonts count="6" x14ac:knownFonts="1">
    <font>
      <sz val="11"/>
      <color rgb="FF000000"/>
      <name val="Calibri"/>
      <family val="2"/>
      <charset val="1"/>
    </font>
    <font>
      <b/>
      <sz val="11"/>
      <color rgb="FFFFFFFF"/>
      <name val="Arial"/>
      <family val="2"/>
      <charset val="1"/>
    </font>
    <font>
      <sz val="10"/>
      <color rgb="FF000000"/>
      <name val="Arial"/>
      <family val="2"/>
      <charset val="1"/>
    </font>
    <font>
      <sz val="10"/>
      <color rgb="FF000000"/>
      <name val="Calibri"/>
      <family val="2"/>
      <charset val="1"/>
    </font>
    <font>
      <sz val="11"/>
      <color rgb="FF000000"/>
      <name val="Calibri"/>
      <family val="2"/>
      <charset val="1"/>
    </font>
    <font>
      <u/>
      <sz val="11"/>
      <color theme="10"/>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164" fontId="4" fillId="0" borderId="0" applyBorder="0" applyProtection="0"/>
  </cellStyleXfs>
  <cellXfs count="2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164" fontId="0" fillId="0" borderId="0" xfId="2" applyFont="1" applyBorder="1" applyAlignment="1" applyProtection="1">
      <alignment vertical="center"/>
    </xf>
    <xf numFmtId="0" fontId="0" fillId="0" borderId="0" xfId="0" applyFont="1" applyAlignment="1">
      <alignment vertical="center"/>
    </xf>
    <xf numFmtId="0" fontId="0" fillId="0" borderId="0" xfId="0" applyFont="1" applyAlignment="1">
      <alignment vertical="center"/>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164" fontId="2" fillId="3" borderId="2" xfId="2" applyFont="1" applyFill="1" applyBorder="1" applyAlignment="1" applyProtection="1">
      <alignment horizontal="center" vertical="center" wrapText="1"/>
    </xf>
    <xf numFmtId="0" fontId="3" fillId="4" borderId="2" xfId="0" applyFont="1" applyFill="1" applyBorder="1" applyAlignment="1">
      <alignment horizontal="center" vertical="center"/>
    </xf>
    <xf numFmtId="165" fontId="3" fillId="4" borderId="2" xfId="0" applyNumberFormat="1" applyFont="1" applyFill="1" applyBorder="1" applyAlignment="1">
      <alignment horizontal="center" vertical="center"/>
    </xf>
    <xf numFmtId="0" fontId="3" fillId="0" borderId="2" xfId="0" applyFont="1" applyBorder="1" applyAlignment="1">
      <alignment horizontal="center" vertical="center"/>
    </xf>
    <xf numFmtId="165" fontId="3" fillId="4" borderId="2"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0" borderId="2" xfId="2" applyNumberFormat="1" applyFont="1" applyBorder="1" applyAlignment="1" applyProtection="1">
      <alignment horizontal="center" vertical="center"/>
    </xf>
    <xf numFmtId="0" fontId="0" fillId="0" borderId="0" xfId="0" applyFont="1" applyAlignment="1">
      <alignment wrapText="1"/>
    </xf>
    <xf numFmtId="0" fontId="0" fillId="4" borderId="0" xfId="0" applyFill="1" applyAlignment="1">
      <alignment vertical="center"/>
    </xf>
    <xf numFmtId="49" fontId="3" fillId="4" borderId="2" xfId="0" applyNumberFormat="1" applyFont="1" applyFill="1" applyBorder="1" applyAlignment="1">
      <alignment horizontal="left" vertical="center" wrapText="1"/>
    </xf>
    <xf numFmtId="0" fontId="5" fillId="0" borderId="0" xfId="1"/>
    <xf numFmtId="0" fontId="5" fillId="0" borderId="0" xfId="1" applyAlignment="1">
      <alignment wrapText="1"/>
    </xf>
    <xf numFmtId="0" fontId="1" fillId="2" borderId="1" xfId="0" applyFont="1" applyFill="1" applyBorder="1" applyAlignment="1">
      <alignment horizontal="center" vertical="center"/>
    </xf>
    <xf numFmtId="0" fontId="2" fillId="3" borderId="1" xfId="0" applyFont="1" applyFill="1" applyBorder="1" applyAlignment="1">
      <alignment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e/4a7/6ae/5ce4a76ae7ab9758604233.pdf" TargetMode="External"/><Relationship Id="rId117" Type="http://schemas.openxmlformats.org/officeDocument/2006/relationships/hyperlink" Target="https://www.transparencia.cdmx.gob.mx/storage/app/uploads/public/613/a83/4a3/613a834a309b9714811273.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ce/4a7/6ae/5ce4a76ae7ab9758604233.pdf" TargetMode="External"/><Relationship Id="rId68" Type="http://schemas.openxmlformats.org/officeDocument/2006/relationships/hyperlink" Target="https://www.transparencia.cdmx.gob.mx/storage/app/uploads/public/613/a8e/3c0/613a8e3c0788d655729779.pdf&#160;" TargetMode="External"/><Relationship Id="rId84" Type="http://schemas.openxmlformats.org/officeDocument/2006/relationships/hyperlink" Target="https://www.transparencia.cdmx.gob.mx/storage/app/uploads/public/613/a8b/a9c/613a8ba9c5959343055789.pdf" TargetMode="External"/><Relationship Id="rId89" Type="http://schemas.openxmlformats.org/officeDocument/2006/relationships/hyperlink" Target="https://www.transparencia.cdmx.gob.mx/storage/app/uploads/public/613/a80/d68/613a80d682bb3185697129.pdf" TargetMode="External"/><Relationship Id="rId112" Type="http://schemas.openxmlformats.org/officeDocument/2006/relationships/hyperlink" Target="https://www.transparencia.cdmx.gob.mx/storage/app/uploads/public/613/a7f/876/613a7f8768c62940576696.pdf" TargetMode="External"/><Relationship Id="rId16" Type="http://schemas.openxmlformats.org/officeDocument/2006/relationships/hyperlink" Target="https://www.transparencia.cdmx.gob.mx/storage/app/uploads/public/5ce/4a7/6ae/5ce4a76ae7ab9758604233.pdf" TargetMode="External"/><Relationship Id="rId107" Type="http://schemas.openxmlformats.org/officeDocument/2006/relationships/hyperlink" Target="https://www.transparencia.cdmx.gob.mx/storage/app/uploads/public/613/a86/180/613a86180120d389082729.pdf&#160;"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613/a7f/4e5/613a7f4e5d226570358439.pdf" TargetMode="External"/><Relationship Id="rId79" Type="http://schemas.openxmlformats.org/officeDocument/2006/relationships/hyperlink" Target="https://www.transparencia.cdmx.gob.mx/storage/app/uploads/public/613/a8c/066/613a8c0664062646850498.pdf&#160;" TargetMode="External"/><Relationship Id="rId102" Type="http://schemas.openxmlformats.org/officeDocument/2006/relationships/hyperlink" Target="https://www.transparencia.cdmx.gob.mx/storage/app/uploads/public/613/a87/f6c/613a87f6cadef772895316.pdf&#160;" TargetMode="External"/><Relationship Id="rId123" Type="http://schemas.openxmlformats.org/officeDocument/2006/relationships/hyperlink" Target="https://www.transparencia.cdmx.gob.mx/storage/app/uploads/public/613/a83/17d/613a8317d1cb4181644644.pdf&#160;" TargetMode="External"/><Relationship Id="rId128" Type="http://schemas.openxmlformats.org/officeDocument/2006/relationships/hyperlink" Target="https://www.transparencia.cdmx.gob.mx/storage/app/uploads/public/613/a82/470/613a82470b3c2175347625.pdf" TargetMode="External"/><Relationship Id="rId5" Type="http://schemas.openxmlformats.org/officeDocument/2006/relationships/hyperlink" Target="https://www.transparencia.cdmx.gob.mx/storage/app/uploads/public/5ce/4a7/6ae/5ce4a76ae7ab9758604233.pdf" TargetMode="External"/><Relationship Id="rId90" Type="http://schemas.openxmlformats.org/officeDocument/2006/relationships/hyperlink" Target="https://www.transparencia.cdmx.gob.mx/storage/app/uploads/public/613/a88/7ad/613a887ad332b976129004.pdf&#160;" TargetMode="External"/><Relationship Id="rId95" Type="http://schemas.openxmlformats.org/officeDocument/2006/relationships/hyperlink" Target="https://www.transparencia.cdmx.gob.mx/storage/app/uploads/public/613/a8a/e69/613a8ae692124268690483.pdf&#160;"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ce/4a7/6ae/5ce4a76ae7ab9758604233.pdf" TargetMode="External"/><Relationship Id="rId69" Type="http://schemas.openxmlformats.org/officeDocument/2006/relationships/hyperlink" Target="https://www.transparencia.cdmx.gob.mx/storage/app/uploads/public/613/a8e/09b/613a8e09b8cbe939701089.pdf" TargetMode="External"/><Relationship Id="rId77" Type="http://schemas.openxmlformats.org/officeDocument/2006/relationships/hyperlink" Target="https://www.transparencia.cdmx.gob.mx/storage/app/uploads/public/613/a8c/982/613a8c982c53c626878995.pdf" TargetMode="External"/><Relationship Id="rId100" Type="http://schemas.openxmlformats.org/officeDocument/2006/relationships/hyperlink" Target="https://www.transparencia.cdmx.gob.mx/storage/app/uploads/public/613/a87/b89/613a87b89cfed518772958.pdf" TargetMode="External"/><Relationship Id="rId105" Type="http://schemas.openxmlformats.org/officeDocument/2006/relationships/hyperlink" Target="https://www.transparencia.cdmx.gob.mx/storage/app/uploads/public/613/a87/87a/613a8787a7d7f539351689.pdf" TargetMode="External"/><Relationship Id="rId113" Type="http://schemas.openxmlformats.org/officeDocument/2006/relationships/hyperlink" Target="https://www.transparencia.cdmx.gob.mx/storage/app/uploads/public/613/a85/bb9/613a85bb98cfe796150298.pdf&#160;" TargetMode="External"/><Relationship Id="rId118" Type="http://schemas.openxmlformats.org/officeDocument/2006/relationships/hyperlink" Target="https://www.transparencia.cdmx.gob.mx/storage/app/uploads/public/613/a84/30d/613a8430d0672139776436.pdf" TargetMode="External"/><Relationship Id="rId126" Type="http://schemas.openxmlformats.org/officeDocument/2006/relationships/hyperlink" Target="https://www.transparencia.cdmx.gob.mx/storage/app/uploads/public/613/a82/8ed/613a828edb06d032438999.pdf" TargetMode="External"/><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613/a8d/5bb/613a8d5bb811f112258313.pdf&#160;" TargetMode="External"/><Relationship Id="rId80" Type="http://schemas.openxmlformats.org/officeDocument/2006/relationships/hyperlink" Target="https://www.transparencia.cdmx.gob.mx/storage/app/uploads/public/613/a7f/17f/613a7f17f32fb601018760.pdf" TargetMode="External"/><Relationship Id="rId85" Type="http://schemas.openxmlformats.org/officeDocument/2006/relationships/hyperlink" Target="https://www.transparencia.cdmx.gob.mx/storage/app/uploads/public/613/a8b/7d5/613a8b7d54685939376403.pdf" TargetMode="External"/><Relationship Id="rId93" Type="http://schemas.openxmlformats.org/officeDocument/2006/relationships/hyperlink" Target="https://www.transparencia.cdmx.gob.mx/storage/app/uploads/public/613/7ed/a21/6137eda21c332944066355.pdf" TargetMode="External"/><Relationship Id="rId98" Type="http://schemas.openxmlformats.org/officeDocument/2006/relationships/hyperlink" Target="https://www.transparencia.cdmx.gob.mx/storage/app/uploads/public/613/a8a/870/613a8a8707bcb059443692.pdf" TargetMode="External"/><Relationship Id="rId121" Type="http://schemas.openxmlformats.org/officeDocument/2006/relationships/hyperlink" Target="https://www.transparencia.cdmx.gob.mx/storage/app/uploads/public/613/a84/632/613a846320278976362161.pdf" TargetMode="External"/><Relationship Id="rId3" Type="http://schemas.openxmlformats.org/officeDocument/2006/relationships/hyperlink" Target="https://www.transparencia.cdmx.gob.mx/storage/app/uploads/public/5ce/4a7/6ae/5ce4a76ae7ab9758604233.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613/a8e/7aa/613a8e7aacb0f963073397.pdf" TargetMode="External"/><Relationship Id="rId103" Type="http://schemas.openxmlformats.org/officeDocument/2006/relationships/hyperlink" Target="https://www.transparencia.cdmx.gob.mx/storage/app/uploads/public/613/a88/20a/613a8820a8ec1609754678.pdf&#160;" TargetMode="External"/><Relationship Id="rId108" Type="http://schemas.openxmlformats.org/officeDocument/2006/relationships/hyperlink" Target="https://www.transparencia.cdmx.gob.mx/storage/app/uploads/public/613/a86/556/613a86556d44c075429749.pdf" TargetMode="External"/><Relationship Id="rId116" Type="http://schemas.openxmlformats.org/officeDocument/2006/relationships/hyperlink" Target="https://www.transparencia.cdmx.gob.mx/storage/app/uploads/public/613/a84/cda/613a84cdae449425195060.pdf&#160;" TargetMode="External"/><Relationship Id="rId124" Type="http://schemas.openxmlformats.org/officeDocument/2006/relationships/hyperlink" Target="https://www.transparencia.cdmx.gob.mx/storage/app/uploads/public/613/a83/76c/613a8376ccaf6584805705.pdf&#160;" TargetMode="External"/><Relationship Id="rId129" Type="http://schemas.openxmlformats.org/officeDocument/2006/relationships/hyperlink" Target="https://www.transparencia.cdmx.gob.mx/storage/app/uploads/public/613/a82/19a/613a8219ad4a4574189063.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54"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ce/4a7/6ae/5ce4a76ae7ab9758604233.pdf" TargetMode="External"/><Relationship Id="rId70" Type="http://schemas.openxmlformats.org/officeDocument/2006/relationships/hyperlink" Target="https://www.transparencia.cdmx.gob.mx/storage/app/uploads/public/613/a8d/dc0/613a8ddc066d9210261744.pdf" TargetMode="External"/><Relationship Id="rId75" Type="http://schemas.openxmlformats.org/officeDocument/2006/relationships/hyperlink" Target="https://www.transparencia.cdmx.gob.mx/storage/app/uploads/public/613/a8d/03a/613a8d03a14d8071120761.pdf" TargetMode="External"/><Relationship Id="rId83" Type="http://schemas.openxmlformats.org/officeDocument/2006/relationships/hyperlink" Target="https://www.transparencia.cdmx.gob.mx/storage/app/uploads/public/613/a81/a1a/613a81a1a486d432151502.pdf" TargetMode="External"/><Relationship Id="rId88" Type="http://schemas.openxmlformats.org/officeDocument/2006/relationships/hyperlink" Target="https://www.transparencia.cdmx.gob.mx/storage/app/uploads/public/613/a7f/c86/613a7fc8658f5201439143.pdf" TargetMode="External"/><Relationship Id="rId91" Type="http://schemas.openxmlformats.org/officeDocument/2006/relationships/hyperlink" Target="https://www.transparencia.cdmx.gob.mx/storage/app/uploads/public/613/a81/722/613a8172231eb436523995.pdf" TargetMode="External"/><Relationship Id="rId96" Type="http://schemas.openxmlformats.org/officeDocument/2006/relationships/hyperlink" Target="https://www.transparencia.cdmx.gob.mx/storage/app/uploads/public/613/a8a/4f6/613a8a4f6739a653515994.pdf" TargetMode="External"/><Relationship Id="rId111" Type="http://schemas.openxmlformats.org/officeDocument/2006/relationships/hyperlink" Target="https://www.transparencia.cdmx.gob.mx/storage/app/uploads/public/613/a85/e49/613a85e499e9c438871066.pdf&#160;"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15"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613/a86/aeb/613a86aeb0790529963097.pdf&#160;" TargetMode="External"/><Relationship Id="rId114" Type="http://schemas.openxmlformats.org/officeDocument/2006/relationships/hyperlink" Target="https://www.transparencia.cdmx.gob.mx/storage/app/uploads/public/613/a85/8c2/613a858c2fef9510787945.pdf" TargetMode="External"/><Relationship Id="rId119" Type="http://schemas.openxmlformats.org/officeDocument/2006/relationships/hyperlink" Target="https://www.transparencia.cdmx.gob.mx/storage/app/uploads/public/613/a83/d70/613a83d709137051921862.pdf&#160;" TargetMode="External"/><Relationship Id="rId127" Type="http://schemas.openxmlformats.org/officeDocument/2006/relationships/hyperlink" Target="https://www.transparencia.cdmx.gob.mx/storage/app/uploads/public/613/a82/6ab/613a826ab6d88842165102.pdf"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44"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ce/4a7/6ae/5ce4a76ae7ab9758604233.pdf" TargetMode="External"/><Relationship Id="rId73" Type="http://schemas.openxmlformats.org/officeDocument/2006/relationships/hyperlink" Target="https://www.transparencia.cdmx.gob.mx/storage/app/uploads/public/613/a80/4aa/613a804aa9310925288248.pdf" TargetMode="External"/><Relationship Id="rId78" Type="http://schemas.openxmlformats.org/officeDocument/2006/relationships/hyperlink" Target="https://www.transparencia.cdmx.gob.mx/storage/app/uploads/public/613/a8c/3e7/613a8c3e7574c241743116.pdf" TargetMode="External"/><Relationship Id="rId81" Type="http://schemas.openxmlformats.org/officeDocument/2006/relationships/hyperlink" Target="https://www.transparencia.cdmx.gob.mx/storage/app/uploads/public/613/a81/cb1/613a81cb10bbc403417205.pdf" TargetMode="External"/><Relationship Id="rId86" Type="http://schemas.openxmlformats.org/officeDocument/2006/relationships/hyperlink" Target="https://www.transparencia.cdmx.gob.mx/storage/app/uploads/public/613/a8b/517/613a8b5176d02144589203.pdf&#160;" TargetMode="External"/><Relationship Id="rId94" Type="http://schemas.openxmlformats.org/officeDocument/2006/relationships/hyperlink" Target="https://www.transparencia.cdmx.gob.mx/storage/app/uploads/public/613/7ed/774/6137ed7741f1f028109700.pdf" TargetMode="External"/><Relationship Id="rId99" Type="http://schemas.openxmlformats.org/officeDocument/2006/relationships/hyperlink" Target="https://www.transparencia.cdmx.gob.mx/storage/app/uploads/public/613/a88/521/613a88521f2fd903292358.pdf&#160;" TargetMode="External"/><Relationship Id="rId101" Type="http://schemas.openxmlformats.org/officeDocument/2006/relationships/hyperlink" Target="https://www.transparencia.cdmx.gob.mx/storage/app/uploads/public/613/a80/8f8/613a808f8650e042978821.pdf" TargetMode="External"/><Relationship Id="rId122" Type="http://schemas.openxmlformats.org/officeDocument/2006/relationships/hyperlink" Target="https://www.transparencia.cdmx.gob.mx/storage/app/uploads/public/613/a82/ea8/613a82ea83f8c461873071.pdf" TargetMode="External"/><Relationship Id="rId130" Type="http://schemas.openxmlformats.org/officeDocument/2006/relationships/hyperlink" Target="https://www.transparencia.cdmx.gob.mx/storage/app/uploads/public/613/a81/f34/613a81f34d012583362337.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613/a85/099/613a850997d81003319461.pdf&#160;"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613/a8c/ce0/613a8cce0bfb3567829153.pdf" TargetMode="External"/><Relationship Id="rId97" Type="http://schemas.openxmlformats.org/officeDocument/2006/relationships/hyperlink" Target="https://www.transparencia.cdmx.gob.mx/storage/app/uploads/public/613/a8a/af7/613a8aaf7c5e2979717056.pdf&#160;" TargetMode="External"/><Relationship Id="rId104" Type="http://schemas.openxmlformats.org/officeDocument/2006/relationships/hyperlink" Target="https://www.transparencia.cdmx.gob.mx/storage/app/uploads/public/613/a84/8c6/613a848c6645b522044705.pdf" TargetMode="External"/><Relationship Id="rId120" Type="http://schemas.openxmlformats.org/officeDocument/2006/relationships/hyperlink" Target="https://www.transparencia.cdmx.gob.mx/storage/app/uploads/public/613/7ed/435/6137ed43563a8366587204.pdf" TargetMode="External"/><Relationship Id="rId125" Type="http://schemas.openxmlformats.org/officeDocument/2006/relationships/hyperlink" Target="https://www.transparencia.cdmx.gob.mx/storage/app/uploads/public/613/a82/c36/613a82c36c6dc602843445.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613/a8d/b8c/613a8db8ca0c4986372785.pdf" TargetMode="External"/><Relationship Id="rId92" Type="http://schemas.openxmlformats.org/officeDocument/2006/relationships/hyperlink" Target="https://www.transparencia.cdmx.gob.mx/storage/app/uploads/public/613/a8a/2b3/613a8a2b38293668035928.pdf&#160;"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613/a8e/c22/613a8ec225fae555128350.pdf&#160;" TargetMode="External"/><Relationship Id="rId87" Type="http://schemas.openxmlformats.org/officeDocument/2006/relationships/hyperlink" Target="https://www.transparencia.cdmx.gob.mx/storage/app/uploads/public/613/a8b/252/613a8b2526829833544385.pdf&#160;" TargetMode="External"/><Relationship Id="rId110" Type="http://schemas.openxmlformats.org/officeDocument/2006/relationships/hyperlink" Target="https://www.transparencia.cdmx.gob.mx/storage/app/uploads/public/613/a85/507/613a85507fd74865785704.pdf&#160;" TargetMode="External"/><Relationship Id="rId115" Type="http://schemas.openxmlformats.org/officeDocument/2006/relationships/hyperlink" Target="https://www.transparencia.cdmx.gob.mx/storage/app/uploads/public/613/a81/009/613a810091d2a411164460.pdf" TargetMode="External"/><Relationship Id="rId131" Type="http://schemas.openxmlformats.org/officeDocument/2006/relationships/printerSettings" Target="../printerSettings/printerSettings1.bin"/><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613/a8b/d9a/613a8bd9a7967767938362.pdf&#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72"/>
  <sheetViews>
    <sheetView tabSelected="1" topLeftCell="E9" zoomScale="65" zoomScaleNormal="65" workbookViewId="0">
      <selection activeCell="J17" sqref="J17"/>
    </sheetView>
  </sheetViews>
  <sheetFormatPr baseColWidth="10" defaultColWidth="9.140625" defaultRowHeight="15" x14ac:dyDescent="0.25"/>
  <cols>
    <col min="1" max="1" width="8" style="1" customWidth="1"/>
    <col min="2" max="3" width="22.140625" style="1" customWidth="1"/>
    <col min="4" max="4" width="19" style="1" customWidth="1"/>
    <col min="5" max="5" width="17.7109375" style="2" customWidth="1"/>
    <col min="6" max="6" width="31" style="3" customWidth="1"/>
    <col min="7" max="7" width="18" style="1" customWidth="1"/>
    <col min="8" max="8" width="19.42578125" style="1" customWidth="1"/>
    <col min="9" max="9" width="20.7109375" style="4" customWidth="1"/>
    <col min="10" max="10" width="21" style="1" customWidth="1"/>
    <col min="11" max="11" width="24.140625" style="1" customWidth="1"/>
    <col min="12" max="12" width="26.28515625" style="1" customWidth="1"/>
    <col min="13" max="13" width="58.5703125" style="5" customWidth="1"/>
    <col min="14" max="14" width="19.85546875" style="1" customWidth="1"/>
    <col min="15" max="15" width="19.85546875" style="6" customWidth="1"/>
    <col min="16" max="16" width="21.5703125" style="2" customWidth="1"/>
    <col min="17" max="17" width="81.7109375" style="1" customWidth="1"/>
    <col min="18" max="18" width="99.42578125" style="1" customWidth="1"/>
    <col min="19" max="19" width="17.5703125" style="1" customWidth="1"/>
    <col min="20" max="20" width="20" style="1" customWidth="1"/>
    <col min="21" max="21" width="87.5703125" style="1" customWidth="1"/>
    <col min="22" max="1023" width="9.140625" style="1" customWidth="1"/>
    <col min="1024" max="1025" width="11.5703125"/>
  </cols>
  <sheetData>
    <row r="1" spans="1:1024" hidden="1" x14ac:dyDescent="0.25">
      <c r="A1" s="7" t="s">
        <v>0</v>
      </c>
      <c r="B1" s="7"/>
      <c r="C1" s="7"/>
      <c r="D1" s="7"/>
      <c r="F1" s="8"/>
      <c r="G1" s="7"/>
      <c r="H1" s="7"/>
      <c r="J1" s="7"/>
      <c r="K1" s="7"/>
      <c r="L1" s="7"/>
      <c r="N1" s="7"/>
      <c r="Q1" s="7"/>
      <c r="R1" s="7"/>
      <c r="S1" s="7"/>
      <c r="T1" s="7"/>
      <c r="U1" s="7"/>
    </row>
    <row r="2" spans="1:1024" x14ac:dyDescent="0.25">
      <c r="A2" s="23" t="s">
        <v>1</v>
      </c>
      <c r="B2" s="23"/>
      <c r="C2" s="23"/>
      <c r="D2" s="23" t="s">
        <v>2</v>
      </c>
      <c r="E2" s="23"/>
      <c r="F2" s="23"/>
      <c r="G2" s="23" t="s">
        <v>3</v>
      </c>
      <c r="H2" s="23"/>
      <c r="I2" s="23"/>
    </row>
    <row r="3" spans="1:1024" x14ac:dyDescent="0.25">
      <c r="A3" s="24" t="s">
        <v>4</v>
      </c>
      <c r="B3" s="24"/>
      <c r="C3" s="24"/>
      <c r="D3" s="24" t="s">
        <v>5</v>
      </c>
      <c r="E3" s="24"/>
      <c r="F3" s="24"/>
      <c r="G3" s="24" t="s">
        <v>6</v>
      </c>
      <c r="H3" s="24"/>
      <c r="I3" s="24"/>
    </row>
    <row r="4" spans="1:1024" hidden="1" x14ac:dyDescent="0.25">
      <c r="A4" s="1" t="s">
        <v>7</v>
      </c>
      <c r="B4" s="1" t="s">
        <v>8</v>
      </c>
      <c r="C4" s="1" t="s">
        <v>8</v>
      </c>
      <c r="D4" s="1" t="s">
        <v>9</v>
      </c>
      <c r="E4" s="2" t="s">
        <v>7</v>
      </c>
      <c r="F4" s="3" t="s">
        <v>7</v>
      </c>
      <c r="G4" s="1" t="s">
        <v>7</v>
      </c>
      <c r="H4" s="1" t="s">
        <v>7</v>
      </c>
      <c r="I4" s="4" t="s">
        <v>7</v>
      </c>
      <c r="J4" s="1" t="s">
        <v>10</v>
      </c>
      <c r="K4" s="1" t="s">
        <v>8</v>
      </c>
      <c r="L4" s="1" t="s">
        <v>8</v>
      </c>
      <c r="M4" s="5" t="s">
        <v>11</v>
      </c>
      <c r="N4" s="1" t="s">
        <v>12</v>
      </c>
      <c r="O4" s="6" t="s">
        <v>12</v>
      </c>
      <c r="P4" s="2" t="s">
        <v>11</v>
      </c>
      <c r="Q4" s="1" t="s">
        <v>10</v>
      </c>
      <c r="R4" s="1" t="s">
        <v>11</v>
      </c>
      <c r="S4" s="1" t="s">
        <v>8</v>
      </c>
      <c r="T4" s="1" t="s">
        <v>13</v>
      </c>
      <c r="U4" s="1" t="s">
        <v>14</v>
      </c>
    </row>
    <row r="5" spans="1:1024" hidden="1" x14ac:dyDescent="0.25">
      <c r="A5" s="1" t="s">
        <v>15</v>
      </c>
      <c r="B5" s="1" t="s">
        <v>16</v>
      </c>
      <c r="C5" s="1" t="s">
        <v>17</v>
      </c>
      <c r="D5" s="1" t="s">
        <v>18</v>
      </c>
      <c r="E5" s="2" t="s">
        <v>19</v>
      </c>
      <c r="F5" s="3" t="s">
        <v>20</v>
      </c>
      <c r="G5" s="1" t="s">
        <v>21</v>
      </c>
      <c r="H5" s="1" t="s">
        <v>22</v>
      </c>
      <c r="I5" s="4" t="s">
        <v>23</v>
      </c>
      <c r="J5" s="1" t="s">
        <v>24</v>
      </c>
      <c r="K5" s="1" t="s">
        <v>25</v>
      </c>
      <c r="L5" s="1" t="s">
        <v>26</v>
      </c>
      <c r="M5" s="5" t="s">
        <v>27</v>
      </c>
      <c r="N5" s="1" t="s">
        <v>28</v>
      </c>
      <c r="O5" s="6" t="s">
        <v>29</v>
      </c>
      <c r="P5" s="2" t="s">
        <v>30</v>
      </c>
      <c r="Q5" s="1" t="s">
        <v>31</v>
      </c>
      <c r="R5" s="1" t="s">
        <v>32</v>
      </c>
      <c r="S5" s="1" t="s">
        <v>33</v>
      </c>
      <c r="T5" s="1" t="s">
        <v>34</v>
      </c>
      <c r="U5" s="1" t="s">
        <v>35</v>
      </c>
    </row>
    <row r="6" spans="1:1024" x14ac:dyDescent="0.25">
      <c r="A6" s="23" t="s">
        <v>36</v>
      </c>
      <c r="B6" s="23"/>
      <c r="C6" s="23"/>
      <c r="D6" s="23"/>
      <c r="E6" s="23"/>
      <c r="F6" s="23"/>
      <c r="G6" s="23"/>
      <c r="H6" s="23"/>
      <c r="I6" s="23"/>
      <c r="J6" s="23"/>
      <c r="K6" s="23"/>
      <c r="L6" s="23"/>
      <c r="M6" s="23"/>
      <c r="N6" s="23"/>
      <c r="O6" s="23"/>
      <c r="P6" s="23"/>
      <c r="Q6" s="23"/>
      <c r="R6" s="23"/>
      <c r="S6" s="23"/>
      <c r="T6" s="23"/>
      <c r="U6" s="23"/>
    </row>
    <row r="7" spans="1:1024" ht="38.25" x14ac:dyDescent="0.25">
      <c r="A7" s="9" t="s">
        <v>37</v>
      </c>
      <c r="B7" s="9" t="s">
        <v>38</v>
      </c>
      <c r="C7" s="9" t="s">
        <v>39</v>
      </c>
      <c r="D7" s="9" t="s">
        <v>40</v>
      </c>
      <c r="E7" s="9" t="s">
        <v>41</v>
      </c>
      <c r="F7" s="10" t="s">
        <v>42</v>
      </c>
      <c r="G7" s="9" t="s">
        <v>43</v>
      </c>
      <c r="H7" s="9" t="s">
        <v>44</v>
      </c>
      <c r="I7" s="4" t="s">
        <v>45</v>
      </c>
      <c r="J7" s="9" t="s">
        <v>46</v>
      </c>
      <c r="K7" s="9" t="s">
        <v>47</v>
      </c>
      <c r="L7" s="9" t="s">
        <v>48</v>
      </c>
      <c r="M7" s="9" t="s">
        <v>49</v>
      </c>
      <c r="N7" s="9" t="s">
        <v>50</v>
      </c>
      <c r="O7" s="11" t="s">
        <v>51</v>
      </c>
      <c r="P7" s="9" t="s">
        <v>52</v>
      </c>
      <c r="Q7" s="9" t="s">
        <v>53</v>
      </c>
      <c r="R7" s="9" t="s">
        <v>54</v>
      </c>
      <c r="S7" s="9" t="s">
        <v>55</v>
      </c>
      <c r="T7" s="9" t="s">
        <v>56</v>
      </c>
      <c r="U7" s="9" t="s">
        <v>57</v>
      </c>
    </row>
    <row r="8" spans="1:1024" s="19" customFormat="1" ht="63" customHeight="1" x14ac:dyDescent="0.25">
      <c r="A8" s="12">
        <v>2020</v>
      </c>
      <c r="B8" s="13">
        <v>43831</v>
      </c>
      <c r="C8" s="13">
        <v>43921</v>
      </c>
      <c r="D8" s="12" t="s">
        <v>58</v>
      </c>
      <c r="E8" s="12">
        <v>1211</v>
      </c>
      <c r="F8" s="14" t="s">
        <v>59</v>
      </c>
      <c r="G8" s="12" t="s">
        <v>60</v>
      </c>
      <c r="H8" s="12" t="s">
        <v>61</v>
      </c>
      <c r="I8" s="14" t="s">
        <v>62</v>
      </c>
      <c r="J8" s="21" t="s">
        <v>347</v>
      </c>
      <c r="K8" s="13">
        <v>43831</v>
      </c>
      <c r="L8" s="15">
        <v>43921</v>
      </c>
      <c r="M8" s="16" t="s">
        <v>63</v>
      </c>
      <c r="N8" s="17">
        <v>8432</v>
      </c>
      <c r="O8" s="17">
        <f t="shared" ref="O8:O14" si="0">+N8*3</f>
        <v>25296</v>
      </c>
      <c r="P8" s="12">
        <v>0</v>
      </c>
      <c r="Q8" s="21" t="s">
        <v>346</v>
      </c>
      <c r="R8" s="12" t="s">
        <v>64</v>
      </c>
      <c r="S8" s="13">
        <v>43921</v>
      </c>
      <c r="T8" s="13">
        <v>43921</v>
      </c>
      <c r="U8" s="18" t="s">
        <v>65</v>
      </c>
      <c r="AMJ8"/>
    </row>
    <row r="9" spans="1:1024" s="19" customFormat="1" ht="63" customHeight="1" x14ac:dyDescent="0.25">
      <c r="A9" s="12">
        <v>2020</v>
      </c>
      <c r="B9" s="13">
        <v>43831</v>
      </c>
      <c r="C9" s="13">
        <v>43921</v>
      </c>
      <c r="D9" s="12" t="s">
        <v>58</v>
      </c>
      <c r="E9" s="12">
        <v>1211</v>
      </c>
      <c r="F9" s="14" t="s">
        <v>66</v>
      </c>
      <c r="G9" s="12" t="s">
        <v>67</v>
      </c>
      <c r="H9" s="12" t="s">
        <v>68</v>
      </c>
      <c r="I9" s="14" t="s">
        <v>69</v>
      </c>
      <c r="J9" s="21" t="s">
        <v>348</v>
      </c>
      <c r="K9" s="13">
        <v>43831</v>
      </c>
      <c r="L9" s="15">
        <v>43921</v>
      </c>
      <c r="M9" s="16" t="s">
        <v>70</v>
      </c>
      <c r="N9" s="17">
        <v>8432</v>
      </c>
      <c r="O9" s="17">
        <f t="shared" si="0"/>
        <v>25296</v>
      </c>
      <c r="P9" s="12">
        <v>0</v>
      </c>
      <c r="Q9" s="21" t="s">
        <v>346</v>
      </c>
      <c r="R9" s="12" t="s">
        <v>64</v>
      </c>
      <c r="S9" s="13">
        <v>43921</v>
      </c>
      <c r="T9" s="13">
        <v>43921</v>
      </c>
      <c r="U9" s="18" t="s">
        <v>65</v>
      </c>
      <c r="AMJ9"/>
    </row>
    <row r="10" spans="1:1024" s="19" customFormat="1" ht="63" customHeight="1" x14ac:dyDescent="0.25">
      <c r="A10" s="12">
        <v>2020</v>
      </c>
      <c r="B10" s="13">
        <v>43831</v>
      </c>
      <c r="C10" s="13">
        <v>43921</v>
      </c>
      <c r="D10" s="12" t="s">
        <v>58</v>
      </c>
      <c r="E10" s="12">
        <v>1211</v>
      </c>
      <c r="F10" s="14" t="s">
        <v>71</v>
      </c>
      <c r="G10" s="12" t="s">
        <v>72</v>
      </c>
      <c r="H10" s="12" t="s">
        <v>73</v>
      </c>
      <c r="I10" s="14" t="s">
        <v>74</v>
      </c>
      <c r="J10" s="21" t="s">
        <v>349</v>
      </c>
      <c r="K10" s="13">
        <v>43831</v>
      </c>
      <c r="L10" s="15">
        <v>43921</v>
      </c>
      <c r="M10" s="16" t="s">
        <v>70</v>
      </c>
      <c r="N10" s="17">
        <v>9716</v>
      </c>
      <c r="O10" s="17">
        <f t="shared" si="0"/>
        <v>29148</v>
      </c>
      <c r="P10" s="12">
        <v>0</v>
      </c>
      <c r="Q10" s="21" t="s">
        <v>346</v>
      </c>
      <c r="R10" s="12" t="s">
        <v>64</v>
      </c>
      <c r="S10" s="13">
        <v>43921</v>
      </c>
      <c r="T10" s="13">
        <v>43921</v>
      </c>
      <c r="U10" s="18" t="s">
        <v>65</v>
      </c>
      <c r="AMJ10"/>
    </row>
    <row r="11" spans="1:1024" s="19" customFormat="1" ht="63" customHeight="1" x14ac:dyDescent="0.25">
      <c r="A11" s="12">
        <v>2020</v>
      </c>
      <c r="B11" s="13">
        <v>43831</v>
      </c>
      <c r="C11" s="13">
        <v>43921</v>
      </c>
      <c r="D11" s="12" t="s">
        <v>58</v>
      </c>
      <c r="E11" s="12">
        <v>1211</v>
      </c>
      <c r="F11" s="14" t="s">
        <v>75</v>
      </c>
      <c r="G11" s="12" t="s">
        <v>76</v>
      </c>
      <c r="H11" s="12" t="s">
        <v>73</v>
      </c>
      <c r="I11" s="14" t="s">
        <v>77</v>
      </c>
      <c r="J11" s="21" t="s">
        <v>350</v>
      </c>
      <c r="K11" s="13">
        <v>43831</v>
      </c>
      <c r="L11" s="15">
        <v>43921</v>
      </c>
      <c r="M11" s="16" t="s">
        <v>78</v>
      </c>
      <c r="N11" s="17">
        <v>10423</v>
      </c>
      <c r="O11" s="17">
        <f t="shared" si="0"/>
        <v>31269</v>
      </c>
      <c r="P11" s="12">
        <v>0</v>
      </c>
      <c r="Q11" s="21" t="s">
        <v>346</v>
      </c>
      <c r="R11" s="12" t="s">
        <v>64</v>
      </c>
      <c r="S11" s="13">
        <v>43921</v>
      </c>
      <c r="T11" s="13">
        <v>43921</v>
      </c>
      <c r="U11" s="18" t="s">
        <v>65</v>
      </c>
      <c r="AMJ11"/>
    </row>
    <row r="12" spans="1:1024" s="19" customFormat="1" ht="63" customHeight="1" x14ac:dyDescent="0.25">
      <c r="A12" s="12">
        <v>2020</v>
      </c>
      <c r="B12" s="13">
        <v>43831</v>
      </c>
      <c r="C12" s="13">
        <v>43921</v>
      </c>
      <c r="D12" s="12" t="s">
        <v>58</v>
      </c>
      <c r="E12" s="12">
        <v>1211</v>
      </c>
      <c r="F12" s="14" t="s">
        <v>79</v>
      </c>
      <c r="G12" s="12" t="s">
        <v>80</v>
      </c>
      <c r="H12" s="12" t="s">
        <v>81</v>
      </c>
      <c r="I12" s="14" t="s">
        <v>82</v>
      </c>
      <c r="J12" s="21" t="s">
        <v>352</v>
      </c>
      <c r="K12" s="13">
        <v>43831</v>
      </c>
      <c r="L12" s="15">
        <v>43921</v>
      </c>
      <c r="M12" s="16" t="s">
        <v>70</v>
      </c>
      <c r="N12" s="17">
        <v>10423</v>
      </c>
      <c r="O12" s="17">
        <f t="shared" si="0"/>
        <v>31269</v>
      </c>
      <c r="P12" s="12">
        <v>0</v>
      </c>
      <c r="Q12" s="21" t="s">
        <v>346</v>
      </c>
      <c r="R12" s="12" t="s">
        <v>64</v>
      </c>
      <c r="S12" s="13">
        <v>43921</v>
      </c>
      <c r="T12" s="13">
        <v>43921</v>
      </c>
      <c r="U12" s="18" t="s">
        <v>65</v>
      </c>
      <c r="AMJ12"/>
    </row>
    <row r="13" spans="1:1024" s="19" customFormat="1" ht="63" customHeight="1" x14ac:dyDescent="0.25">
      <c r="A13" s="12">
        <v>2020</v>
      </c>
      <c r="B13" s="13">
        <v>43831</v>
      </c>
      <c r="C13" s="13">
        <v>43921</v>
      </c>
      <c r="D13" s="12" t="s">
        <v>58</v>
      </c>
      <c r="E13" s="12">
        <v>1211</v>
      </c>
      <c r="F13" s="14" t="s">
        <v>83</v>
      </c>
      <c r="G13" s="12" t="s">
        <v>84</v>
      </c>
      <c r="H13" s="12" t="s">
        <v>85</v>
      </c>
      <c r="I13" s="14" t="s">
        <v>86</v>
      </c>
      <c r="J13" s="21" t="s">
        <v>351</v>
      </c>
      <c r="K13" s="13">
        <v>43831</v>
      </c>
      <c r="L13" s="15">
        <v>43921</v>
      </c>
      <c r="M13" s="16" t="s">
        <v>87</v>
      </c>
      <c r="N13" s="17">
        <v>10423</v>
      </c>
      <c r="O13" s="17">
        <f t="shared" si="0"/>
        <v>31269</v>
      </c>
      <c r="P13" s="12">
        <v>0</v>
      </c>
      <c r="Q13" s="21" t="s">
        <v>346</v>
      </c>
      <c r="R13" s="12" t="s">
        <v>64</v>
      </c>
      <c r="S13" s="13">
        <v>43921</v>
      </c>
      <c r="T13" s="13">
        <v>43921</v>
      </c>
      <c r="U13" s="18" t="s">
        <v>65</v>
      </c>
      <c r="AMJ13"/>
    </row>
    <row r="14" spans="1:1024" s="19" customFormat="1" ht="63" customHeight="1" x14ac:dyDescent="0.25">
      <c r="A14" s="12">
        <v>2020</v>
      </c>
      <c r="B14" s="13">
        <v>43831</v>
      </c>
      <c r="C14" s="13">
        <v>43921</v>
      </c>
      <c r="D14" s="12" t="s">
        <v>58</v>
      </c>
      <c r="E14" s="12">
        <v>1211</v>
      </c>
      <c r="F14" s="14" t="s">
        <v>88</v>
      </c>
      <c r="G14" s="12" t="s">
        <v>73</v>
      </c>
      <c r="H14" s="12" t="s">
        <v>89</v>
      </c>
      <c r="I14" s="14" t="s">
        <v>90</v>
      </c>
      <c r="J14" s="21" t="s">
        <v>353</v>
      </c>
      <c r="K14" s="13">
        <v>43831</v>
      </c>
      <c r="L14" s="15">
        <v>43921</v>
      </c>
      <c r="M14" s="16" t="s">
        <v>91</v>
      </c>
      <c r="N14" s="17">
        <v>11129</v>
      </c>
      <c r="O14" s="17">
        <f t="shared" si="0"/>
        <v>33387</v>
      </c>
      <c r="P14" s="12">
        <v>0</v>
      </c>
      <c r="Q14" s="21" t="s">
        <v>346</v>
      </c>
      <c r="R14" s="12" t="s">
        <v>64</v>
      </c>
      <c r="S14" s="13">
        <v>43921</v>
      </c>
      <c r="T14" s="13">
        <v>43921</v>
      </c>
      <c r="U14" s="18" t="s">
        <v>65</v>
      </c>
      <c r="AMJ14"/>
    </row>
    <row r="15" spans="1:1024" s="19" customFormat="1" ht="63" customHeight="1" x14ac:dyDescent="0.25">
      <c r="A15" s="12">
        <v>2020</v>
      </c>
      <c r="B15" s="13">
        <v>43831</v>
      </c>
      <c r="C15" s="13">
        <v>43921</v>
      </c>
      <c r="D15" s="12" t="s">
        <v>58</v>
      </c>
      <c r="E15" s="12">
        <v>1211</v>
      </c>
      <c r="F15" s="14" t="s">
        <v>92</v>
      </c>
      <c r="G15" s="12" t="s">
        <v>93</v>
      </c>
      <c r="H15" s="12" t="s">
        <v>94</v>
      </c>
      <c r="I15" s="14">
        <v>58</v>
      </c>
      <c r="J15" s="21" t="s">
        <v>355</v>
      </c>
      <c r="K15" s="13">
        <v>43877</v>
      </c>
      <c r="L15" s="15">
        <v>43921</v>
      </c>
      <c r="M15" s="16" t="s">
        <v>95</v>
      </c>
      <c r="N15" s="17">
        <v>11129</v>
      </c>
      <c r="O15" s="17">
        <f>+N15*1.5</f>
        <v>16693.5</v>
      </c>
      <c r="P15" s="12">
        <v>0</v>
      </c>
      <c r="Q15" s="22" t="s">
        <v>346</v>
      </c>
      <c r="R15" s="12" t="s">
        <v>64</v>
      </c>
      <c r="S15" s="13">
        <v>43921</v>
      </c>
      <c r="T15" s="13">
        <v>43921</v>
      </c>
      <c r="U15" s="18" t="s">
        <v>65</v>
      </c>
      <c r="AMJ15"/>
    </row>
    <row r="16" spans="1:1024" s="19" customFormat="1" ht="63" customHeight="1" x14ac:dyDescent="0.25">
      <c r="A16" s="12">
        <v>2020</v>
      </c>
      <c r="B16" s="13">
        <v>43831</v>
      </c>
      <c r="C16" s="13">
        <v>43921</v>
      </c>
      <c r="D16" s="12" t="s">
        <v>58</v>
      </c>
      <c r="E16" s="12">
        <v>1211</v>
      </c>
      <c r="F16" s="14" t="s">
        <v>96</v>
      </c>
      <c r="G16" s="12" t="s">
        <v>97</v>
      </c>
      <c r="H16" s="12" t="s">
        <v>98</v>
      </c>
      <c r="I16" s="14">
        <v>53</v>
      </c>
      <c r="J16" s="21" t="s">
        <v>354</v>
      </c>
      <c r="K16" s="13">
        <v>43862</v>
      </c>
      <c r="L16" s="15">
        <v>43921</v>
      </c>
      <c r="M16" s="16" t="s">
        <v>99</v>
      </c>
      <c r="N16" s="17">
        <v>11129</v>
      </c>
      <c r="O16" s="17">
        <f>+N16*2</f>
        <v>22258</v>
      </c>
      <c r="P16" s="12">
        <v>0</v>
      </c>
      <c r="Q16" s="21" t="s">
        <v>346</v>
      </c>
      <c r="R16" s="12" t="s">
        <v>64</v>
      </c>
      <c r="S16" s="13">
        <v>43921</v>
      </c>
      <c r="T16" s="13">
        <v>43921</v>
      </c>
      <c r="U16" s="18" t="s">
        <v>65</v>
      </c>
      <c r="AMJ16"/>
    </row>
    <row r="17" spans="1:1024" s="19" customFormat="1" ht="63" customHeight="1" x14ac:dyDescent="0.25">
      <c r="A17" s="12">
        <v>2020</v>
      </c>
      <c r="B17" s="13">
        <v>43831</v>
      </c>
      <c r="C17" s="13">
        <v>43921</v>
      </c>
      <c r="D17" s="12" t="s">
        <v>58</v>
      </c>
      <c r="E17" s="12">
        <v>1211</v>
      </c>
      <c r="F17" s="14" t="s">
        <v>100</v>
      </c>
      <c r="G17" s="12" t="s">
        <v>101</v>
      </c>
      <c r="H17" s="12" t="s">
        <v>102</v>
      </c>
      <c r="I17" s="14" t="s">
        <v>103</v>
      </c>
      <c r="J17" s="21" t="s">
        <v>411</v>
      </c>
      <c r="K17" s="13">
        <v>43831</v>
      </c>
      <c r="L17" s="15">
        <v>43921</v>
      </c>
      <c r="M17" s="16" t="s">
        <v>70</v>
      </c>
      <c r="N17" s="17">
        <v>11129</v>
      </c>
      <c r="O17" s="17">
        <f>+N17*3</f>
        <v>33387</v>
      </c>
      <c r="P17" s="12">
        <v>0</v>
      </c>
      <c r="Q17" s="22" t="s">
        <v>346</v>
      </c>
      <c r="R17" s="12" t="s">
        <v>64</v>
      </c>
      <c r="S17" s="13">
        <v>43921</v>
      </c>
      <c r="T17" s="13">
        <v>43921</v>
      </c>
      <c r="U17" s="18" t="s">
        <v>65</v>
      </c>
      <c r="AMJ17"/>
    </row>
    <row r="18" spans="1:1024" s="19" customFormat="1" ht="63" customHeight="1" x14ac:dyDescent="0.25">
      <c r="A18" s="12">
        <v>2020</v>
      </c>
      <c r="B18" s="13">
        <v>43831</v>
      </c>
      <c r="C18" s="13">
        <v>43921</v>
      </c>
      <c r="D18" s="12" t="s">
        <v>58</v>
      </c>
      <c r="E18" s="12">
        <v>1211</v>
      </c>
      <c r="F18" s="14" t="s">
        <v>104</v>
      </c>
      <c r="G18" s="12" t="s">
        <v>105</v>
      </c>
      <c r="H18" s="12" t="s">
        <v>101</v>
      </c>
      <c r="I18" s="14" t="s">
        <v>106</v>
      </c>
      <c r="J18" s="21" t="s">
        <v>356</v>
      </c>
      <c r="K18" s="13">
        <v>43831</v>
      </c>
      <c r="L18" s="15">
        <v>43921</v>
      </c>
      <c r="M18" s="16" t="s">
        <v>70</v>
      </c>
      <c r="N18" s="17">
        <v>11129</v>
      </c>
      <c r="O18" s="17">
        <f>+N18*3</f>
        <v>33387</v>
      </c>
      <c r="P18" s="12">
        <v>0</v>
      </c>
      <c r="Q18" s="21" t="s">
        <v>346</v>
      </c>
      <c r="R18" s="12" t="s">
        <v>64</v>
      </c>
      <c r="S18" s="13">
        <v>43921</v>
      </c>
      <c r="T18" s="13">
        <v>43921</v>
      </c>
      <c r="U18" s="18" t="s">
        <v>65</v>
      </c>
      <c r="AMJ18"/>
    </row>
    <row r="19" spans="1:1024" s="19" customFormat="1" ht="63" customHeight="1" x14ac:dyDescent="0.25">
      <c r="A19" s="12">
        <v>2020</v>
      </c>
      <c r="B19" s="13">
        <v>43831</v>
      </c>
      <c r="C19" s="13">
        <v>43921</v>
      </c>
      <c r="D19" s="12" t="s">
        <v>58</v>
      </c>
      <c r="E19" s="12">
        <v>1211</v>
      </c>
      <c r="F19" s="14" t="s">
        <v>107</v>
      </c>
      <c r="G19" s="12" t="s">
        <v>108</v>
      </c>
      <c r="H19" s="12" t="s">
        <v>109</v>
      </c>
      <c r="I19" s="14" t="s">
        <v>110</v>
      </c>
      <c r="J19" s="21" t="s">
        <v>357</v>
      </c>
      <c r="K19" s="13">
        <v>43831</v>
      </c>
      <c r="L19" s="15">
        <v>43921</v>
      </c>
      <c r="M19" s="16" t="s">
        <v>111</v>
      </c>
      <c r="N19" s="17">
        <v>11129</v>
      </c>
      <c r="O19" s="17">
        <f>+N19*3</f>
        <v>33387</v>
      </c>
      <c r="P19" s="12">
        <v>0</v>
      </c>
      <c r="Q19" s="21" t="s">
        <v>346</v>
      </c>
      <c r="R19" s="12" t="s">
        <v>64</v>
      </c>
      <c r="S19" s="13">
        <v>43921</v>
      </c>
      <c r="T19" s="13">
        <v>43921</v>
      </c>
      <c r="U19" s="18" t="s">
        <v>65</v>
      </c>
      <c r="AMJ19"/>
    </row>
    <row r="20" spans="1:1024" s="19" customFormat="1" ht="63" customHeight="1" x14ac:dyDescent="0.25">
      <c r="A20" s="12">
        <v>2020</v>
      </c>
      <c r="B20" s="13">
        <v>43831</v>
      </c>
      <c r="C20" s="13">
        <v>43921</v>
      </c>
      <c r="D20" s="12" t="s">
        <v>58</v>
      </c>
      <c r="E20" s="12">
        <v>1211</v>
      </c>
      <c r="F20" s="14" t="s">
        <v>112</v>
      </c>
      <c r="G20" s="12" t="s">
        <v>113</v>
      </c>
      <c r="H20" s="12" t="s">
        <v>114</v>
      </c>
      <c r="I20" s="14" t="s">
        <v>115</v>
      </c>
      <c r="J20" s="21" t="s">
        <v>358</v>
      </c>
      <c r="K20" s="13">
        <v>43831</v>
      </c>
      <c r="L20" s="15">
        <v>43921</v>
      </c>
      <c r="M20" s="16" t="s">
        <v>63</v>
      </c>
      <c r="N20" s="17">
        <v>11480</v>
      </c>
      <c r="O20" s="17">
        <f>+N20*3</f>
        <v>34440</v>
      </c>
      <c r="P20" s="12">
        <v>0</v>
      </c>
      <c r="Q20" s="21" t="s">
        <v>346</v>
      </c>
      <c r="R20" s="12" t="s">
        <v>64</v>
      </c>
      <c r="S20" s="13">
        <v>43921</v>
      </c>
      <c r="T20" s="13">
        <v>43921</v>
      </c>
      <c r="U20" s="18" t="s">
        <v>65</v>
      </c>
      <c r="AMJ20"/>
    </row>
    <row r="21" spans="1:1024" s="19" customFormat="1" ht="63" customHeight="1" x14ac:dyDescent="0.25">
      <c r="A21" s="12">
        <v>2020</v>
      </c>
      <c r="B21" s="13">
        <v>43831</v>
      </c>
      <c r="C21" s="13">
        <v>43921</v>
      </c>
      <c r="D21" s="12" t="s">
        <v>58</v>
      </c>
      <c r="E21" s="12">
        <v>1211</v>
      </c>
      <c r="F21" s="14" t="s">
        <v>116</v>
      </c>
      <c r="G21" s="12" t="s">
        <v>117</v>
      </c>
      <c r="H21" s="12" t="s">
        <v>118</v>
      </c>
      <c r="I21" s="14" t="s">
        <v>119</v>
      </c>
      <c r="J21" s="21" t="s">
        <v>359</v>
      </c>
      <c r="K21" s="13">
        <v>43831</v>
      </c>
      <c r="L21" s="15">
        <v>43921</v>
      </c>
      <c r="M21" s="16" t="s">
        <v>63</v>
      </c>
      <c r="N21" s="17">
        <v>11480</v>
      </c>
      <c r="O21" s="17">
        <f>+N21*3</f>
        <v>34440</v>
      </c>
      <c r="P21" s="12">
        <v>0</v>
      </c>
      <c r="Q21" s="21" t="s">
        <v>346</v>
      </c>
      <c r="R21" s="12" t="s">
        <v>64</v>
      </c>
      <c r="S21" s="13">
        <v>43921</v>
      </c>
      <c r="T21" s="13">
        <v>43921</v>
      </c>
      <c r="U21" s="18" t="s">
        <v>65</v>
      </c>
      <c r="AMJ21"/>
    </row>
    <row r="22" spans="1:1024" s="19" customFormat="1" ht="63" customHeight="1" x14ac:dyDescent="0.25">
      <c r="A22" s="12">
        <v>2020</v>
      </c>
      <c r="B22" s="13">
        <v>43831</v>
      </c>
      <c r="C22" s="13">
        <v>43921</v>
      </c>
      <c r="D22" s="12" t="s">
        <v>58</v>
      </c>
      <c r="E22" s="12">
        <v>1211</v>
      </c>
      <c r="F22" s="14" t="s">
        <v>120</v>
      </c>
      <c r="G22" s="14" t="s">
        <v>121</v>
      </c>
      <c r="H22" s="14" t="s">
        <v>122</v>
      </c>
      <c r="I22" s="14">
        <v>51</v>
      </c>
      <c r="J22" s="21" t="s">
        <v>360</v>
      </c>
      <c r="K22" s="13">
        <v>43906</v>
      </c>
      <c r="L22" s="15">
        <v>43921</v>
      </c>
      <c r="M22" s="16" t="s">
        <v>123</v>
      </c>
      <c r="N22" s="17">
        <v>11480</v>
      </c>
      <c r="O22" s="17">
        <f>+N22*0.5</f>
        <v>5740</v>
      </c>
      <c r="P22" s="12">
        <v>0</v>
      </c>
      <c r="Q22" s="21" t="s">
        <v>346</v>
      </c>
      <c r="R22" s="12" t="s">
        <v>64</v>
      </c>
      <c r="S22" s="13">
        <v>43921</v>
      </c>
      <c r="T22" s="13">
        <v>43921</v>
      </c>
      <c r="U22" s="18" t="s">
        <v>65</v>
      </c>
      <c r="AMJ22"/>
    </row>
    <row r="23" spans="1:1024" s="19" customFormat="1" ht="63" customHeight="1" x14ac:dyDescent="0.25">
      <c r="A23" s="12">
        <v>2020</v>
      </c>
      <c r="B23" s="13">
        <v>43831</v>
      </c>
      <c r="C23" s="13">
        <v>43921</v>
      </c>
      <c r="D23" s="12" t="s">
        <v>58</v>
      </c>
      <c r="E23" s="12">
        <v>1211</v>
      </c>
      <c r="F23" s="14" t="s">
        <v>124</v>
      </c>
      <c r="G23" s="12" t="s">
        <v>125</v>
      </c>
      <c r="H23" s="12" t="s">
        <v>126</v>
      </c>
      <c r="I23" s="14" t="s">
        <v>127</v>
      </c>
      <c r="J23" s="21" t="s">
        <v>361</v>
      </c>
      <c r="K23" s="13">
        <v>43846</v>
      </c>
      <c r="L23" s="15">
        <v>43921</v>
      </c>
      <c r="M23" s="16" t="s">
        <v>128</v>
      </c>
      <c r="N23" s="17">
        <v>11496</v>
      </c>
      <c r="O23" s="17">
        <f>+N23*2.5</f>
        <v>28740</v>
      </c>
      <c r="P23" s="12">
        <v>0</v>
      </c>
      <c r="Q23" s="21" t="s">
        <v>346</v>
      </c>
      <c r="R23" s="12" t="s">
        <v>64</v>
      </c>
      <c r="S23" s="13">
        <v>43921</v>
      </c>
      <c r="T23" s="13">
        <v>43921</v>
      </c>
      <c r="U23" s="18" t="s">
        <v>65</v>
      </c>
      <c r="AMJ23"/>
    </row>
    <row r="24" spans="1:1024" s="19" customFormat="1" ht="63" customHeight="1" x14ac:dyDescent="0.25">
      <c r="A24" s="12">
        <v>2020</v>
      </c>
      <c r="B24" s="13">
        <v>43831</v>
      </c>
      <c r="C24" s="13">
        <v>43921</v>
      </c>
      <c r="D24" s="12" t="s">
        <v>58</v>
      </c>
      <c r="E24" s="12">
        <v>1211</v>
      </c>
      <c r="F24" s="14" t="s">
        <v>129</v>
      </c>
      <c r="G24" s="12" t="s">
        <v>73</v>
      </c>
      <c r="H24" s="12" t="s">
        <v>130</v>
      </c>
      <c r="I24" s="14" t="s">
        <v>131</v>
      </c>
      <c r="J24" s="21" t="s">
        <v>362</v>
      </c>
      <c r="K24" s="13">
        <v>43831</v>
      </c>
      <c r="L24" s="15">
        <v>43921</v>
      </c>
      <c r="M24" s="16" t="s">
        <v>132</v>
      </c>
      <c r="N24" s="17">
        <v>12534</v>
      </c>
      <c r="O24" s="17">
        <f>+N24*3</f>
        <v>37602</v>
      </c>
      <c r="P24" s="12">
        <v>0</v>
      </c>
      <c r="Q24" s="21" t="s">
        <v>346</v>
      </c>
      <c r="R24" s="12" t="s">
        <v>64</v>
      </c>
      <c r="S24" s="13">
        <v>43921</v>
      </c>
      <c r="T24" s="13">
        <v>43921</v>
      </c>
      <c r="U24" s="18" t="s">
        <v>65</v>
      </c>
      <c r="AMJ24"/>
    </row>
    <row r="25" spans="1:1024" s="19" customFormat="1" ht="63" customHeight="1" x14ac:dyDescent="0.25">
      <c r="A25" s="12">
        <v>2020</v>
      </c>
      <c r="B25" s="13">
        <v>43831</v>
      </c>
      <c r="C25" s="13">
        <v>43921</v>
      </c>
      <c r="D25" s="12" t="s">
        <v>58</v>
      </c>
      <c r="E25" s="12">
        <v>1211</v>
      </c>
      <c r="F25" s="14" t="s">
        <v>133</v>
      </c>
      <c r="G25" s="12" t="s">
        <v>134</v>
      </c>
      <c r="H25" s="12" t="s">
        <v>135</v>
      </c>
      <c r="I25" s="14" t="s">
        <v>136</v>
      </c>
      <c r="J25" s="21" t="s">
        <v>363</v>
      </c>
      <c r="K25" s="13">
        <v>43846</v>
      </c>
      <c r="L25" s="15">
        <v>43921</v>
      </c>
      <c r="M25" s="16" t="s">
        <v>137</v>
      </c>
      <c r="N25" s="17">
        <v>13237</v>
      </c>
      <c r="O25" s="17">
        <f>+N25*2.5</f>
        <v>33092.5</v>
      </c>
      <c r="P25" s="12">
        <v>0</v>
      </c>
      <c r="Q25" s="21" t="s">
        <v>346</v>
      </c>
      <c r="R25" s="12" t="s">
        <v>64</v>
      </c>
      <c r="S25" s="13">
        <v>43921</v>
      </c>
      <c r="T25" s="13">
        <v>43921</v>
      </c>
      <c r="U25" s="18" t="s">
        <v>65</v>
      </c>
      <c r="AMJ25"/>
    </row>
    <row r="26" spans="1:1024" s="19" customFormat="1" ht="63" customHeight="1" x14ac:dyDescent="0.25">
      <c r="A26" s="12">
        <v>2020</v>
      </c>
      <c r="B26" s="13">
        <v>43831</v>
      </c>
      <c r="C26" s="13">
        <v>43921</v>
      </c>
      <c r="D26" s="12" t="s">
        <v>58</v>
      </c>
      <c r="E26" s="12">
        <v>1211</v>
      </c>
      <c r="F26" s="14" t="s">
        <v>138</v>
      </c>
      <c r="G26" s="14" t="s">
        <v>130</v>
      </c>
      <c r="H26" s="14" t="s">
        <v>139</v>
      </c>
      <c r="I26" s="14" t="s">
        <v>140</v>
      </c>
      <c r="J26" s="21" t="s">
        <v>364</v>
      </c>
      <c r="K26" s="13">
        <v>43831</v>
      </c>
      <c r="L26" s="15">
        <v>43921</v>
      </c>
      <c r="M26" s="16" t="s">
        <v>141</v>
      </c>
      <c r="N26" s="17">
        <v>13237</v>
      </c>
      <c r="O26" s="17">
        <f>+N26*3</f>
        <v>39711</v>
      </c>
      <c r="P26" s="12">
        <v>0</v>
      </c>
      <c r="Q26" s="21" t="s">
        <v>346</v>
      </c>
      <c r="R26" s="12" t="s">
        <v>64</v>
      </c>
      <c r="S26" s="13">
        <v>43921</v>
      </c>
      <c r="T26" s="13">
        <v>43921</v>
      </c>
      <c r="U26" s="18" t="s">
        <v>65</v>
      </c>
      <c r="AMJ26"/>
    </row>
    <row r="27" spans="1:1024" s="19" customFormat="1" ht="63" customHeight="1" x14ac:dyDescent="0.25">
      <c r="A27" s="12">
        <v>2020</v>
      </c>
      <c r="B27" s="13">
        <v>43831</v>
      </c>
      <c r="C27" s="13">
        <v>43921</v>
      </c>
      <c r="D27" s="12" t="s">
        <v>58</v>
      </c>
      <c r="E27" s="12">
        <v>1211</v>
      </c>
      <c r="F27" s="14" t="s">
        <v>142</v>
      </c>
      <c r="G27" s="14" t="s">
        <v>143</v>
      </c>
      <c r="H27" s="14" t="s">
        <v>144</v>
      </c>
      <c r="I27" s="14" t="s">
        <v>145</v>
      </c>
      <c r="J27" s="21" t="s">
        <v>365</v>
      </c>
      <c r="K27" s="13">
        <v>43831</v>
      </c>
      <c r="L27" s="15">
        <v>43921</v>
      </c>
      <c r="M27" s="16" t="s">
        <v>146</v>
      </c>
      <c r="N27" s="17">
        <v>13237</v>
      </c>
      <c r="O27" s="17">
        <f>+N27*3</f>
        <v>39711</v>
      </c>
      <c r="P27" s="12">
        <v>0</v>
      </c>
      <c r="Q27" s="21" t="s">
        <v>346</v>
      </c>
      <c r="R27" s="12" t="s">
        <v>64</v>
      </c>
      <c r="S27" s="13">
        <v>43921</v>
      </c>
      <c r="T27" s="13">
        <v>43921</v>
      </c>
      <c r="U27" s="18" t="s">
        <v>65</v>
      </c>
      <c r="AMJ27"/>
    </row>
    <row r="28" spans="1:1024" s="19" customFormat="1" ht="63" customHeight="1" x14ac:dyDescent="0.25">
      <c r="A28" s="12">
        <v>2020</v>
      </c>
      <c r="B28" s="13">
        <v>43831</v>
      </c>
      <c r="C28" s="13">
        <v>43921</v>
      </c>
      <c r="D28" s="12" t="s">
        <v>58</v>
      </c>
      <c r="E28" s="12">
        <v>1211</v>
      </c>
      <c r="F28" s="14" t="s">
        <v>147</v>
      </c>
      <c r="G28" s="12" t="s">
        <v>148</v>
      </c>
      <c r="H28" s="12" t="s">
        <v>149</v>
      </c>
      <c r="I28" s="14" t="s">
        <v>150</v>
      </c>
      <c r="J28" s="21" t="s">
        <v>366</v>
      </c>
      <c r="K28" s="13">
        <v>43831</v>
      </c>
      <c r="L28" s="15">
        <v>43921</v>
      </c>
      <c r="M28" s="16" t="s">
        <v>151</v>
      </c>
      <c r="N28" s="17">
        <v>13939</v>
      </c>
      <c r="O28" s="17">
        <f>+N28*3</f>
        <v>41817</v>
      </c>
      <c r="P28" s="12">
        <v>0</v>
      </c>
      <c r="Q28" s="21" t="s">
        <v>346</v>
      </c>
      <c r="R28" s="12" t="s">
        <v>64</v>
      </c>
      <c r="S28" s="13">
        <v>43921</v>
      </c>
      <c r="T28" s="13">
        <v>43921</v>
      </c>
      <c r="U28" s="18" t="s">
        <v>65</v>
      </c>
      <c r="AMJ28"/>
    </row>
    <row r="29" spans="1:1024" s="19" customFormat="1" ht="63" customHeight="1" x14ac:dyDescent="0.25">
      <c r="A29" s="12">
        <v>2020</v>
      </c>
      <c r="B29" s="13">
        <v>43831</v>
      </c>
      <c r="C29" s="13">
        <v>43921</v>
      </c>
      <c r="D29" s="12" t="s">
        <v>58</v>
      </c>
      <c r="E29" s="12">
        <v>1211</v>
      </c>
      <c r="F29" s="14" t="s">
        <v>152</v>
      </c>
      <c r="G29" s="12" t="s">
        <v>153</v>
      </c>
      <c r="H29" s="12" t="s">
        <v>154</v>
      </c>
      <c r="I29" s="14" t="s">
        <v>155</v>
      </c>
      <c r="J29" s="21" t="s">
        <v>367</v>
      </c>
      <c r="K29" s="13">
        <v>43831</v>
      </c>
      <c r="L29" s="15">
        <v>43921</v>
      </c>
      <c r="M29" s="16" t="s">
        <v>156</v>
      </c>
      <c r="N29" s="17">
        <v>13939</v>
      </c>
      <c r="O29" s="17">
        <f>+N29*3</f>
        <v>41817</v>
      </c>
      <c r="P29" s="12">
        <v>0</v>
      </c>
      <c r="Q29" s="21" t="s">
        <v>346</v>
      </c>
      <c r="R29" s="12" t="s">
        <v>64</v>
      </c>
      <c r="S29" s="13">
        <v>43921</v>
      </c>
      <c r="T29" s="13">
        <v>43921</v>
      </c>
      <c r="U29" s="18" t="s">
        <v>65</v>
      </c>
      <c r="AMJ29"/>
    </row>
    <row r="30" spans="1:1024" s="19" customFormat="1" ht="63" customHeight="1" x14ac:dyDescent="0.25">
      <c r="A30" s="12">
        <v>2020</v>
      </c>
      <c r="B30" s="13">
        <v>43831</v>
      </c>
      <c r="C30" s="13">
        <v>43921</v>
      </c>
      <c r="D30" s="12" t="s">
        <v>58</v>
      </c>
      <c r="E30" s="12">
        <v>1211</v>
      </c>
      <c r="F30" s="14" t="s">
        <v>157</v>
      </c>
      <c r="G30" s="12" t="s">
        <v>158</v>
      </c>
      <c r="H30" s="12" t="s">
        <v>159</v>
      </c>
      <c r="I30" s="14" t="s">
        <v>160</v>
      </c>
      <c r="J30" s="21" t="s">
        <v>368</v>
      </c>
      <c r="K30" s="13">
        <v>43862</v>
      </c>
      <c r="L30" s="15">
        <v>43921</v>
      </c>
      <c r="M30" s="16" t="s">
        <v>161</v>
      </c>
      <c r="N30" s="17">
        <v>13939</v>
      </c>
      <c r="O30" s="17">
        <f>+N30*2</f>
        <v>27878</v>
      </c>
      <c r="P30" s="12">
        <v>0</v>
      </c>
      <c r="Q30" s="21" t="s">
        <v>346</v>
      </c>
      <c r="R30" s="12" t="s">
        <v>64</v>
      </c>
      <c r="S30" s="13">
        <v>43921</v>
      </c>
      <c r="T30" s="13">
        <v>43921</v>
      </c>
      <c r="U30" s="18" t="s">
        <v>65</v>
      </c>
      <c r="AMJ30"/>
    </row>
    <row r="31" spans="1:1024" s="19" customFormat="1" ht="63" customHeight="1" x14ac:dyDescent="0.25">
      <c r="A31" s="12">
        <v>2020</v>
      </c>
      <c r="B31" s="13">
        <v>43831</v>
      </c>
      <c r="C31" s="13">
        <v>43921</v>
      </c>
      <c r="D31" s="12" t="s">
        <v>58</v>
      </c>
      <c r="E31" s="12">
        <v>1211</v>
      </c>
      <c r="F31" s="14" t="s">
        <v>162</v>
      </c>
      <c r="G31" s="12" t="s">
        <v>143</v>
      </c>
      <c r="H31" s="12" t="s">
        <v>163</v>
      </c>
      <c r="I31" s="14" t="s">
        <v>164</v>
      </c>
      <c r="J31" s="21" t="s">
        <v>369</v>
      </c>
      <c r="K31" s="13">
        <v>43846</v>
      </c>
      <c r="L31" s="15">
        <v>43921</v>
      </c>
      <c r="M31" s="16" t="s">
        <v>165</v>
      </c>
      <c r="N31" s="17">
        <v>16200</v>
      </c>
      <c r="O31" s="17">
        <f>+N31*2.5</f>
        <v>40500</v>
      </c>
      <c r="P31" s="12">
        <v>0</v>
      </c>
      <c r="Q31" s="21" t="s">
        <v>346</v>
      </c>
      <c r="R31" s="12" t="s">
        <v>64</v>
      </c>
      <c r="S31" s="13">
        <v>43921</v>
      </c>
      <c r="T31" s="13">
        <v>43921</v>
      </c>
      <c r="U31" s="18" t="s">
        <v>65</v>
      </c>
      <c r="AMJ31"/>
    </row>
    <row r="32" spans="1:1024" s="19" customFormat="1" ht="63" customHeight="1" x14ac:dyDescent="0.25">
      <c r="A32" s="12">
        <v>2020</v>
      </c>
      <c r="B32" s="13">
        <v>43831</v>
      </c>
      <c r="C32" s="13">
        <v>43921</v>
      </c>
      <c r="D32" s="12" t="s">
        <v>58</v>
      </c>
      <c r="E32" s="12">
        <v>1211</v>
      </c>
      <c r="F32" s="14" t="s">
        <v>166</v>
      </c>
      <c r="G32" s="12" t="s">
        <v>167</v>
      </c>
      <c r="H32" s="12" t="s">
        <v>143</v>
      </c>
      <c r="I32" s="14" t="s">
        <v>168</v>
      </c>
      <c r="J32" s="21" t="s">
        <v>370</v>
      </c>
      <c r="K32" s="13">
        <v>43831</v>
      </c>
      <c r="L32" s="15">
        <v>43921</v>
      </c>
      <c r="M32" s="16" t="s">
        <v>169</v>
      </c>
      <c r="N32" s="17">
        <v>16200</v>
      </c>
      <c r="O32" s="17">
        <f>+N32*3</f>
        <v>48600</v>
      </c>
      <c r="P32" s="12">
        <v>0</v>
      </c>
      <c r="Q32" s="21" t="s">
        <v>346</v>
      </c>
      <c r="R32" s="12" t="s">
        <v>64</v>
      </c>
      <c r="S32" s="13">
        <v>43921</v>
      </c>
      <c r="T32" s="13">
        <v>43921</v>
      </c>
      <c r="U32" s="18" t="s">
        <v>65</v>
      </c>
      <c r="AMJ32"/>
    </row>
    <row r="33" spans="1:1024" s="19" customFormat="1" ht="63" customHeight="1" x14ac:dyDescent="0.25">
      <c r="A33" s="12">
        <v>2020</v>
      </c>
      <c r="B33" s="13">
        <v>43831</v>
      </c>
      <c r="C33" s="13">
        <v>43921</v>
      </c>
      <c r="D33" s="12" t="s">
        <v>58</v>
      </c>
      <c r="E33" s="12">
        <v>1211</v>
      </c>
      <c r="F33" s="14" t="s">
        <v>170</v>
      </c>
      <c r="G33" s="12" t="s">
        <v>130</v>
      </c>
      <c r="H33" s="12" t="s">
        <v>171</v>
      </c>
      <c r="I33" s="14" t="s">
        <v>172</v>
      </c>
      <c r="J33" s="21" t="s">
        <v>371</v>
      </c>
      <c r="K33" s="13">
        <v>43846</v>
      </c>
      <c r="L33" s="15">
        <v>43921</v>
      </c>
      <c r="M33" s="16" t="s">
        <v>173</v>
      </c>
      <c r="N33" s="17">
        <v>16200</v>
      </c>
      <c r="O33" s="17">
        <f>+N33*2.5</f>
        <v>40500</v>
      </c>
      <c r="P33" s="12">
        <v>0</v>
      </c>
      <c r="Q33" s="21" t="s">
        <v>346</v>
      </c>
      <c r="R33" s="12" t="s">
        <v>64</v>
      </c>
      <c r="S33" s="13">
        <v>43921</v>
      </c>
      <c r="T33" s="13">
        <v>43921</v>
      </c>
      <c r="U33" s="18" t="s">
        <v>65</v>
      </c>
      <c r="AMJ33"/>
    </row>
    <row r="34" spans="1:1024" s="19" customFormat="1" ht="63" customHeight="1" x14ac:dyDescent="0.25">
      <c r="A34" s="12">
        <v>2020</v>
      </c>
      <c r="B34" s="13">
        <v>43831</v>
      </c>
      <c r="C34" s="13">
        <v>43921</v>
      </c>
      <c r="D34" s="12" t="s">
        <v>58</v>
      </c>
      <c r="E34" s="12">
        <v>1211</v>
      </c>
      <c r="F34" s="14" t="s">
        <v>174</v>
      </c>
      <c r="G34" s="12" t="s">
        <v>175</v>
      </c>
      <c r="H34" s="12" t="s">
        <v>176</v>
      </c>
      <c r="I34" s="14" t="s">
        <v>177</v>
      </c>
      <c r="J34" s="21" t="s">
        <v>372</v>
      </c>
      <c r="K34" s="13">
        <v>43831</v>
      </c>
      <c r="L34" s="15">
        <v>43921</v>
      </c>
      <c r="M34" s="16" t="s">
        <v>178</v>
      </c>
      <c r="N34" s="17">
        <v>16200</v>
      </c>
      <c r="O34" s="17">
        <f>+N34*3</f>
        <v>48600</v>
      </c>
      <c r="P34" s="12">
        <v>0</v>
      </c>
      <c r="Q34" s="21" t="s">
        <v>346</v>
      </c>
      <c r="R34" s="12" t="s">
        <v>64</v>
      </c>
      <c r="S34" s="13">
        <v>43921</v>
      </c>
      <c r="T34" s="13">
        <v>43921</v>
      </c>
      <c r="U34" s="18" t="s">
        <v>65</v>
      </c>
      <c r="AMJ34"/>
    </row>
    <row r="35" spans="1:1024" s="19" customFormat="1" ht="63" customHeight="1" x14ac:dyDescent="0.25">
      <c r="A35" s="12">
        <v>2020</v>
      </c>
      <c r="B35" s="13">
        <v>43831</v>
      </c>
      <c r="C35" s="13">
        <v>43921</v>
      </c>
      <c r="D35" s="12" t="s">
        <v>58</v>
      </c>
      <c r="E35" s="12">
        <v>1211</v>
      </c>
      <c r="F35" s="14" t="s">
        <v>179</v>
      </c>
      <c r="G35" s="12" t="s">
        <v>180</v>
      </c>
      <c r="H35" s="12" t="s">
        <v>181</v>
      </c>
      <c r="I35" s="14">
        <v>43</v>
      </c>
      <c r="J35" s="21" t="s">
        <v>373</v>
      </c>
      <c r="K35" s="13">
        <v>43906</v>
      </c>
      <c r="L35" s="15">
        <v>43921</v>
      </c>
      <c r="M35" s="16" t="s">
        <v>182</v>
      </c>
      <c r="N35" s="17">
        <v>16200</v>
      </c>
      <c r="O35" s="17">
        <f>+N35*0.5</f>
        <v>8100</v>
      </c>
      <c r="P35" s="12">
        <v>0</v>
      </c>
      <c r="Q35" s="21" t="s">
        <v>346</v>
      </c>
      <c r="R35" s="12" t="s">
        <v>64</v>
      </c>
      <c r="S35" s="13">
        <v>43921</v>
      </c>
      <c r="T35" s="13">
        <v>43921</v>
      </c>
      <c r="U35" s="18" t="s">
        <v>65</v>
      </c>
      <c r="AMJ35"/>
    </row>
    <row r="36" spans="1:1024" s="19" customFormat="1" ht="63" customHeight="1" x14ac:dyDescent="0.25">
      <c r="A36" s="12">
        <v>2020</v>
      </c>
      <c r="B36" s="13">
        <v>43831</v>
      </c>
      <c r="C36" s="13">
        <v>43921</v>
      </c>
      <c r="D36" s="12" t="s">
        <v>58</v>
      </c>
      <c r="E36" s="12">
        <v>1211</v>
      </c>
      <c r="F36" s="14" t="s">
        <v>183</v>
      </c>
      <c r="G36" s="12" t="s">
        <v>184</v>
      </c>
      <c r="H36" s="12" t="s">
        <v>185</v>
      </c>
      <c r="I36" s="14">
        <v>37</v>
      </c>
      <c r="J36" s="21" t="s">
        <v>374</v>
      </c>
      <c r="K36" s="13">
        <v>43906</v>
      </c>
      <c r="L36" s="15">
        <v>43921</v>
      </c>
      <c r="M36" s="16" t="s">
        <v>186</v>
      </c>
      <c r="N36" s="17">
        <v>16200</v>
      </c>
      <c r="O36" s="17">
        <f>+N36*0.5</f>
        <v>8100</v>
      </c>
      <c r="P36" s="12">
        <v>0</v>
      </c>
      <c r="Q36" s="21" t="s">
        <v>346</v>
      </c>
      <c r="R36" s="12" t="s">
        <v>64</v>
      </c>
      <c r="S36" s="13">
        <v>43921</v>
      </c>
      <c r="T36" s="13">
        <v>43921</v>
      </c>
      <c r="U36" s="18" t="s">
        <v>65</v>
      </c>
      <c r="AMJ36"/>
    </row>
    <row r="37" spans="1:1024" s="19" customFormat="1" ht="63" customHeight="1" x14ac:dyDescent="0.25">
      <c r="A37" s="12">
        <v>2020</v>
      </c>
      <c r="B37" s="13">
        <v>43831</v>
      </c>
      <c r="C37" s="13">
        <v>43921</v>
      </c>
      <c r="D37" s="12" t="s">
        <v>58</v>
      </c>
      <c r="E37" s="12">
        <v>1211</v>
      </c>
      <c r="F37" s="14" t="s">
        <v>187</v>
      </c>
      <c r="G37" s="12" t="s">
        <v>188</v>
      </c>
      <c r="H37" s="12" t="s">
        <v>189</v>
      </c>
      <c r="I37" s="14" t="s">
        <v>190</v>
      </c>
      <c r="J37" s="21" t="s">
        <v>375</v>
      </c>
      <c r="K37" s="13">
        <v>43831</v>
      </c>
      <c r="L37" s="15">
        <v>43921</v>
      </c>
      <c r="M37" s="16" t="s">
        <v>191</v>
      </c>
      <c r="N37" s="17">
        <v>16200</v>
      </c>
      <c r="O37" s="17">
        <f t="shared" ref="O37:O42" si="1">+N37*3</f>
        <v>48600</v>
      </c>
      <c r="P37" s="12">
        <v>0</v>
      </c>
      <c r="Q37" s="21" t="s">
        <v>346</v>
      </c>
      <c r="R37" s="12" t="s">
        <v>64</v>
      </c>
      <c r="S37" s="13">
        <v>43921</v>
      </c>
      <c r="T37" s="13">
        <v>43921</v>
      </c>
      <c r="U37" s="18" t="s">
        <v>65</v>
      </c>
      <c r="AMJ37"/>
    </row>
    <row r="38" spans="1:1024" s="19" customFormat="1" ht="63" customHeight="1" x14ac:dyDescent="0.25">
      <c r="A38" s="12">
        <v>2020</v>
      </c>
      <c r="B38" s="13">
        <v>43831</v>
      </c>
      <c r="C38" s="13">
        <v>43921</v>
      </c>
      <c r="D38" s="12" t="s">
        <v>58</v>
      </c>
      <c r="E38" s="12">
        <v>1211</v>
      </c>
      <c r="F38" s="14" t="s">
        <v>192</v>
      </c>
      <c r="G38" s="12" t="s">
        <v>114</v>
      </c>
      <c r="H38" s="12" t="s">
        <v>134</v>
      </c>
      <c r="I38" s="14" t="s">
        <v>193</v>
      </c>
      <c r="J38" s="21" t="s">
        <v>376</v>
      </c>
      <c r="K38" s="13">
        <v>43831</v>
      </c>
      <c r="L38" s="15">
        <v>43921</v>
      </c>
      <c r="M38" s="16" t="s">
        <v>194</v>
      </c>
      <c r="N38" s="17">
        <v>16200</v>
      </c>
      <c r="O38" s="17">
        <f t="shared" si="1"/>
        <v>48600</v>
      </c>
      <c r="P38" s="12">
        <v>0</v>
      </c>
      <c r="Q38" s="21" t="s">
        <v>346</v>
      </c>
      <c r="R38" s="12" t="s">
        <v>64</v>
      </c>
      <c r="S38" s="13">
        <v>43921</v>
      </c>
      <c r="T38" s="13">
        <v>43921</v>
      </c>
      <c r="U38" s="18" t="s">
        <v>65</v>
      </c>
      <c r="AMJ38"/>
    </row>
    <row r="39" spans="1:1024" s="19" customFormat="1" ht="63" customHeight="1" x14ac:dyDescent="0.25">
      <c r="A39" s="12">
        <v>2020</v>
      </c>
      <c r="B39" s="13">
        <v>43831</v>
      </c>
      <c r="C39" s="13">
        <v>43921</v>
      </c>
      <c r="D39" s="12" t="s">
        <v>58</v>
      </c>
      <c r="E39" s="12">
        <v>1211</v>
      </c>
      <c r="F39" s="14" t="s">
        <v>195</v>
      </c>
      <c r="G39" s="12" t="s">
        <v>196</v>
      </c>
      <c r="H39" s="12" t="s">
        <v>197</v>
      </c>
      <c r="I39" s="14" t="s">
        <v>198</v>
      </c>
      <c r="J39" s="21" t="s">
        <v>377</v>
      </c>
      <c r="K39" s="13">
        <v>43831</v>
      </c>
      <c r="L39" s="15">
        <v>43921</v>
      </c>
      <c r="M39" s="16" t="s">
        <v>199</v>
      </c>
      <c r="N39" s="17">
        <v>16200</v>
      </c>
      <c r="O39" s="17">
        <f t="shared" si="1"/>
        <v>48600</v>
      </c>
      <c r="P39" s="12">
        <v>0</v>
      </c>
      <c r="Q39" s="21" t="s">
        <v>346</v>
      </c>
      <c r="R39" s="12" t="s">
        <v>64</v>
      </c>
      <c r="S39" s="13">
        <v>43921</v>
      </c>
      <c r="T39" s="13">
        <v>43921</v>
      </c>
      <c r="U39" s="18" t="s">
        <v>65</v>
      </c>
      <c r="AMJ39"/>
    </row>
    <row r="40" spans="1:1024" s="19" customFormat="1" ht="63" customHeight="1" x14ac:dyDescent="0.25">
      <c r="A40" s="12">
        <v>2020</v>
      </c>
      <c r="B40" s="13">
        <v>43831</v>
      </c>
      <c r="C40" s="13">
        <v>43921</v>
      </c>
      <c r="D40" s="12" t="s">
        <v>58</v>
      </c>
      <c r="E40" s="12">
        <v>1211</v>
      </c>
      <c r="F40" s="14" t="s">
        <v>200</v>
      </c>
      <c r="G40" s="12" t="s">
        <v>134</v>
      </c>
      <c r="H40" s="12" t="s">
        <v>105</v>
      </c>
      <c r="I40" s="14" t="s">
        <v>201</v>
      </c>
      <c r="J40" s="21" t="s">
        <v>378</v>
      </c>
      <c r="K40" s="13">
        <v>43831</v>
      </c>
      <c r="L40" s="15">
        <v>43921</v>
      </c>
      <c r="M40" s="16" t="s">
        <v>202</v>
      </c>
      <c r="N40" s="17">
        <v>16200</v>
      </c>
      <c r="O40" s="17">
        <f t="shared" si="1"/>
        <v>48600</v>
      </c>
      <c r="P40" s="12">
        <v>0</v>
      </c>
      <c r="Q40" s="21" t="s">
        <v>346</v>
      </c>
      <c r="R40" s="12" t="s">
        <v>64</v>
      </c>
      <c r="S40" s="13">
        <v>43921</v>
      </c>
      <c r="T40" s="13">
        <v>43921</v>
      </c>
      <c r="U40" s="18" t="s">
        <v>65</v>
      </c>
      <c r="AMJ40"/>
    </row>
    <row r="41" spans="1:1024" s="19" customFormat="1" ht="63" customHeight="1" x14ac:dyDescent="0.25">
      <c r="A41" s="12">
        <v>2020</v>
      </c>
      <c r="B41" s="13">
        <v>43831</v>
      </c>
      <c r="C41" s="13">
        <v>43921</v>
      </c>
      <c r="D41" s="12" t="s">
        <v>58</v>
      </c>
      <c r="E41" s="12">
        <v>1211</v>
      </c>
      <c r="F41" s="14" t="s">
        <v>203</v>
      </c>
      <c r="G41" s="12" t="s">
        <v>135</v>
      </c>
      <c r="H41" s="12" t="s">
        <v>204</v>
      </c>
      <c r="I41" s="14" t="s">
        <v>205</v>
      </c>
      <c r="J41" s="21" t="s">
        <v>379</v>
      </c>
      <c r="K41" s="13">
        <v>43831</v>
      </c>
      <c r="L41" s="15">
        <v>43921</v>
      </c>
      <c r="M41" s="16" t="s">
        <v>206</v>
      </c>
      <c r="N41" s="17">
        <v>18700</v>
      </c>
      <c r="O41" s="17">
        <f t="shared" si="1"/>
        <v>56100</v>
      </c>
      <c r="P41" s="12">
        <v>0</v>
      </c>
      <c r="Q41" s="21" t="s">
        <v>346</v>
      </c>
      <c r="R41" s="12" t="s">
        <v>64</v>
      </c>
      <c r="S41" s="13">
        <v>43921</v>
      </c>
      <c r="T41" s="13">
        <v>43921</v>
      </c>
      <c r="U41" s="18" t="s">
        <v>65</v>
      </c>
      <c r="AMJ41"/>
    </row>
    <row r="42" spans="1:1024" s="19" customFormat="1" ht="63" customHeight="1" x14ac:dyDescent="0.25">
      <c r="A42" s="12">
        <v>2020</v>
      </c>
      <c r="B42" s="13">
        <v>43831</v>
      </c>
      <c r="C42" s="13">
        <v>43921</v>
      </c>
      <c r="D42" s="12" t="s">
        <v>58</v>
      </c>
      <c r="E42" s="12">
        <v>1211</v>
      </c>
      <c r="F42" s="14" t="s">
        <v>207</v>
      </c>
      <c r="G42" s="12" t="s">
        <v>208</v>
      </c>
      <c r="H42" s="12" t="s">
        <v>209</v>
      </c>
      <c r="I42" s="14" t="s">
        <v>210</v>
      </c>
      <c r="J42" s="21" t="s">
        <v>380</v>
      </c>
      <c r="K42" s="13">
        <v>43831</v>
      </c>
      <c r="L42" s="15">
        <v>43921</v>
      </c>
      <c r="M42" s="16" t="s">
        <v>211</v>
      </c>
      <c r="N42" s="17">
        <v>18700</v>
      </c>
      <c r="O42" s="17">
        <f t="shared" si="1"/>
        <v>56100</v>
      </c>
      <c r="P42" s="12">
        <v>0</v>
      </c>
      <c r="Q42" s="21" t="s">
        <v>346</v>
      </c>
      <c r="R42" s="12" t="s">
        <v>64</v>
      </c>
      <c r="S42" s="13">
        <v>43921</v>
      </c>
      <c r="T42" s="13">
        <v>43921</v>
      </c>
      <c r="U42" s="18" t="s">
        <v>65</v>
      </c>
      <c r="AMJ42"/>
    </row>
    <row r="43" spans="1:1024" s="19" customFormat="1" ht="63" customHeight="1" x14ac:dyDescent="0.25">
      <c r="A43" s="12">
        <v>2020</v>
      </c>
      <c r="B43" s="13">
        <v>43831</v>
      </c>
      <c r="C43" s="13">
        <v>43921</v>
      </c>
      <c r="D43" s="12" t="s">
        <v>58</v>
      </c>
      <c r="E43" s="12">
        <v>1211</v>
      </c>
      <c r="F43" s="14" t="s">
        <v>212</v>
      </c>
      <c r="G43" s="12" t="s">
        <v>213</v>
      </c>
      <c r="H43" s="12" t="s">
        <v>214</v>
      </c>
      <c r="I43" s="14" t="s">
        <v>215</v>
      </c>
      <c r="J43" s="21" t="s">
        <v>381</v>
      </c>
      <c r="K43" s="13">
        <v>43846</v>
      </c>
      <c r="L43" s="15">
        <v>43921</v>
      </c>
      <c r="M43" s="16" t="s">
        <v>216</v>
      </c>
      <c r="N43" s="17">
        <v>18700</v>
      </c>
      <c r="O43" s="17">
        <f>+N43*2.5</f>
        <v>46750</v>
      </c>
      <c r="P43" s="12">
        <v>0</v>
      </c>
      <c r="Q43" s="21" t="s">
        <v>346</v>
      </c>
      <c r="R43" s="12" t="s">
        <v>64</v>
      </c>
      <c r="S43" s="13">
        <v>43921</v>
      </c>
      <c r="T43" s="13">
        <v>43921</v>
      </c>
      <c r="U43" s="18" t="s">
        <v>65</v>
      </c>
      <c r="AMJ43"/>
    </row>
    <row r="44" spans="1:1024" s="19" customFormat="1" ht="63" customHeight="1" x14ac:dyDescent="0.25">
      <c r="A44" s="12">
        <v>2020</v>
      </c>
      <c r="B44" s="13">
        <v>43831</v>
      </c>
      <c r="C44" s="13">
        <v>43921</v>
      </c>
      <c r="D44" s="12" t="s">
        <v>58</v>
      </c>
      <c r="E44" s="12">
        <v>1211</v>
      </c>
      <c r="F44" s="14" t="s">
        <v>217</v>
      </c>
      <c r="G44" s="12" t="s">
        <v>153</v>
      </c>
      <c r="H44" s="12" t="s">
        <v>218</v>
      </c>
      <c r="I44" s="14" t="s">
        <v>219</v>
      </c>
      <c r="J44" s="21" t="s">
        <v>382</v>
      </c>
      <c r="K44" s="13">
        <v>43831</v>
      </c>
      <c r="L44" s="15">
        <v>43921</v>
      </c>
      <c r="M44" s="16" t="s">
        <v>220</v>
      </c>
      <c r="N44" s="17">
        <v>18700</v>
      </c>
      <c r="O44" s="17">
        <f t="shared" ref="O44:O53" si="2">+N44*3</f>
        <v>56100</v>
      </c>
      <c r="P44" s="12">
        <v>0</v>
      </c>
      <c r="Q44" s="21" t="s">
        <v>346</v>
      </c>
      <c r="R44" s="12" t="s">
        <v>64</v>
      </c>
      <c r="S44" s="13">
        <v>43921</v>
      </c>
      <c r="T44" s="13">
        <v>43921</v>
      </c>
      <c r="U44" s="18" t="s">
        <v>65</v>
      </c>
      <c r="AMJ44"/>
    </row>
    <row r="45" spans="1:1024" s="19" customFormat="1" ht="63" customHeight="1" x14ac:dyDescent="0.25">
      <c r="A45" s="12">
        <v>2020</v>
      </c>
      <c r="B45" s="13">
        <v>43831</v>
      </c>
      <c r="C45" s="13">
        <v>43921</v>
      </c>
      <c r="D45" s="12" t="s">
        <v>58</v>
      </c>
      <c r="E45" s="12">
        <v>1211</v>
      </c>
      <c r="F45" s="14" t="s">
        <v>221</v>
      </c>
      <c r="G45" s="12" t="s">
        <v>60</v>
      </c>
      <c r="H45" s="12" t="s">
        <v>222</v>
      </c>
      <c r="I45" s="14" t="s">
        <v>223</v>
      </c>
      <c r="J45" s="21" t="s">
        <v>383</v>
      </c>
      <c r="K45" s="13">
        <v>43831</v>
      </c>
      <c r="L45" s="15">
        <v>43921</v>
      </c>
      <c r="M45" s="16" t="s">
        <v>224</v>
      </c>
      <c r="N45" s="17">
        <v>18700</v>
      </c>
      <c r="O45" s="17">
        <f t="shared" si="2"/>
        <v>56100</v>
      </c>
      <c r="P45" s="12">
        <v>0</v>
      </c>
      <c r="Q45" s="21" t="s">
        <v>346</v>
      </c>
      <c r="R45" s="12" t="s">
        <v>64</v>
      </c>
      <c r="S45" s="13">
        <v>43921</v>
      </c>
      <c r="T45" s="13">
        <v>43921</v>
      </c>
      <c r="U45" s="18" t="s">
        <v>65</v>
      </c>
      <c r="AMJ45"/>
    </row>
    <row r="46" spans="1:1024" s="19" customFormat="1" ht="63" customHeight="1" x14ac:dyDescent="0.25">
      <c r="A46" s="12">
        <v>2020</v>
      </c>
      <c r="B46" s="13">
        <v>43831</v>
      </c>
      <c r="C46" s="13">
        <v>43921</v>
      </c>
      <c r="D46" s="12" t="s">
        <v>58</v>
      </c>
      <c r="E46" s="12">
        <v>1211</v>
      </c>
      <c r="F46" s="14" t="s">
        <v>225</v>
      </c>
      <c r="G46" s="12" t="s">
        <v>226</v>
      </c>
      <c r="H46" s="12" t="s">
        <v>227</v>
      </c>
      <c r="I46" s="14" t="s">
        <v>228</v>
      </c>
      <c r="J46" s="21" t="s">
        <v>384</v>
      </c>
      <c r="K46" s="13">
        <v>43831</v>
      </c>
      <c r="L46" s="15">
        <v>43921</v>
      </c>
      <c r="M46" s="16" t="s">
        <v>229</v>
      </c>
      <c r="N46" s="17">
        <v>21300</v>
      </c>
      <c r="O46" s="17">
        <f t="shared" si="2"/>
        <v>63900</v>
      </c>
      <c r="P46" s="12">
        <v>0</v>
      </c>
      <c r="Q46" s="21" t="s">
        <v>346</v>
      </c>
      <c r="R46" s="12" t="s">
        <v>64</v>
      </c>
      <c r="S46" s="13">
        <v>43921</v>
      </c>
      <c r="T46" s="13">
        <v>43921</v>
      </c>
      <c r="U46" s="18" t="s">
        <v>65</v>
      </c>
      <c r="AMJ46"/>
    </row>
    <row r="47" spans="1:1024" s="19" customFormat="1" ht="63" customHeight="1" x14ac:dyDescent="0.25">
      <c r="A47" s="12">
        <v>2020</v>
      </c>
      <c r="B47" s="13">
        <v>43831</v>
      </c>
      <c r="C47" s="13">
        <v>43921</v>
      </c>
      <c r="D47" s="12" t="s">
        <v>58</v>
      </c>
      <c r="E47" s="12">
        <v>1211</v>
      </c>
      <c r="F47" s="14" t="s">
        <v>230</v>
      </c>
      <c r="G47" s="12" t="s">
        <v>143</v>
      </c>
      <c r="H47" s="12" t="s">
        <v>171</v>
      </c>
      <c r="I47" s="14" t="s">
        <v>231</v>
      </c>
      <c r="J47" s="21" t="s">
        <v>385</v>
      </c>
      <c r="K47" s="13">
        <v>43831</v>
      </c>
      <c r="L47" s="15">
        <v>43921</v>
      </c>
      <c r="M47" s="16" t="s">
        <v>232</v>
      </c>
      <c r="N47" s="17">
        <v>21300</v>
      </c>
      <c r="O47" s="17">
        <f t="shared" si="2"/>
        <v>63900</v>
      </c>
      <c r="P47" s="12">
        <v>0</v>
      </c>
      <c r="Q47" s="21" t="s">
        <v>346</v>
      </c>
      <c r="R47" s="12" t="s">
        <v>64</v>
      </c>
      <c r="S47" s="13">
        <v>43921</v>
      </c>
      <c r="T47" s="13">
        <v>43921</v>
      </c>
      <c r="U47" s="18" t="s">
        <v>65</v>
      </c>
      <c r="AMJ47"/>
    </row>
    <row r="48" spans="1:1024" s="19" customFormat="1" ht="63" customHeight="1" x14ac:dyDescent="0.25">
      <c r="A48" s="12">
        <v>2020</v>
      </c>
      <c r="B48" s="13">
        <v>43831</v>
      </c>
      <c r="C48" s="13">
        <v>43921</v>
      </c>
      <c r="D48" s="12" t="s">
        <v>58</v>
      </c>
      <c r="E48" s="12">
        <v>1211</v>
      </c>
      <c r="F48" s="14" t="s">
        <v>233</v>
      </c>
      <c r="G48" s="12" t="s">
        <v>234</v>
      </c>
      <c r="H48" s="12" t="s">
        <v>235</v>
      </c>
      <c r="I48" s="14" t="s">
        <v>236</v>
      </c>
      <c r="J48" s="21" t="s">
        <v>386</v>
      </c>
      <c r="K48" s="13">
        <v>43831</v>
      </c>
      <c r="L48" s="15">
        <v>43921</v>
      </c>
      <c r="M48" s="16" t="s">
        <v>237</v>
      </c>
      <c r="N48" s="17">
        <v>21300</v>
      </c>
      <c r="O48" s="17">
        <f t="shared" si="2"/>
        <v>63900</v>
      </c>
      <c r="P48" s="12">
        <v>0</v>
      </c>
      <c r="Q48" s="21" t="s">
        <v>346</v>
      </c>
      <c r="R48" s="12" t="s">
        <v>64</v>
      </c>
      <c r="S48" s="13">
        <v>43921</v>
      </c>
      <c r="T48" s="13">
        <v>43921</v>
      </c>
      <c r="U48" s="18" t="s">
        <v>65</v>
      </c>
      <c r="AMJ48"/>
    </row>
    <row r="49" spans="1:1024" s="19" customFormat="1" ht="63" customHeight="1" x14ac:dyDescent="0.25">
      <c r="A49" s="12">
        <v>2020</v>
      </c>
      <c r="B49" s="13">
        <v>43831</v>
      </c>
      <c r="C49" s="13">
        <v>43921</v>
      </c>
      <c r="D49" s="12" t="s">
        <v>58</v>
      </c>
      <c r="E49" s="12">
        <v>1211</v>
      </c>
      <c r="F49" s="14" t="s">
        <v>238</v>
      </c>
      <c r="G49" s="12" t="s">
        <v>135</v>
      </c>
      <c r="H49" s="12" t="s">
        <v>154</v>
      </c>
      <c r="I49" s="14" t="s">
        <v>239</v>
      </c>
      <c r="J49" s="21" t="s">
        <v>387</v>
      </c>
      <c r="K49" s="13">
        <v>43831</v>
      </c>
      <c r="L49" s="15">
        <v>43921</v>
      </c>
      <c r="M49" s="16" t="s">
        <v>240</v>
      </c>
      <c r="N49" s="17">
        <v>21300</v>
      </c>
      <c r="O49" s="17">
        <f t="shared" si="2"/>
        <v>63900</v>
      </c>
      <c r="P49" s="12">
        <v>0</v>
      </c>
      <c r="Q49" s="21" t="s">
        <v>346</v>
      </c>
      <c r="R49" s="12" t="s">
        <v>64</v>
      </c>
      <c r="S49" s="13">
        <v>43921</v>
      </c>
      <c r="T49" s="13">
        <v>43921</v>
      </c>
      <c r="U49" s="18" t="s">
        <v>65</v>
      </c>
      <c r="AMJ49"/>
    </row>
    <row r="50" spans="1:1024" s="19" customFormat="1" ht="63" customHeight="1" x14ac:dyDescent="0.25">
      <c r="A50" s="12">
        <v>2020</v>
      </c>
      <c r="B50" s="13">
        <v>43831</v>
      </c>
      <c r="C50" s="13">
        <v>43921</v>
      </c>
      <c r="D50" s="12" t="s">
        <v>58</v>
      </c>
      <c r="E50" s="12">
        <v>1211</v>
      </c>
      <c r="F50" s="14" t="s">
        <v>241</v>
      </c>
      <c r="G50" s="12" t="s">
        <v>242</v>
      </c>
      <c r="H50" s="12" t="s">
        <v>243</v>
      </c>
      <c r="I50" s="14" t="s">
        <v>244</v>
      </c>
      <c r="J50" s="21" t="s">
        <v>388</v>
      </c>
      <c r="K50" s="13">
        <v>43831</v>
      </c>
      <c r="L50" s="15">
        <v>43921</v>
      </c>
      <c r="M50" s="16" t="s">
        <v>245</v>
      </c>
      <c r="N50" s="17">
        <v>21300</v>
      </c>
      <c r="O50" s="17">
        <f t="shared" si="2"/>
        <v>63900</v>
      </c>
      <c r="P50" s="12">
        <v>0</v>
      </c>
      <c r="Q50" s="21" t="s">
        <v>346</v>
      </c>
      <c r="R50" s="12" t="s">
        <v>64</v>
      </c>
      <c r="S50" s="13">
        <v>43921</v>
      </c>
      <c r="T50" s="13">
        <v>43921</v>
      </c>
      <c r="U50" s="18" t="s">
        <v>65</v>
      </c>
      <c r="AMJ50"/>
    </row>
    <row r="51" spans="1:1024" s="19" customFormat="1" ht="63" customHeight="1" x14ac:dyDescent="0.25">
      <c r="A51" s="12">
        <v>2020</v>
      </c>
      <c r="B51" s="13">
        <v>43831</v>
      </c>
      <c r="C51" s="13">
        <v>43921</v>
      </c>
      <c r="D51" s="12" t="s">
        <v>58</v>
      </c>
      <c r="E51" s="12">
        <v>1211</v>
      </c>
      <c r="F51" s="14" t="s">
        <v>246</v>
      </c>
      <c r="G51" s="12" t="s">
        <v>171</v>
      </c>
      <c r="H51" s="12" t="s">
        <v>247</v>
      </c>
      <c r="I51" s="14" t="s">
        <v>248</v>
      </c>
      <c r="J51" s="21" t="s">
        <v>389</v>
      </c>
      <c r="K51" s="13">
        <v>43831</v>
      </c>
      <c r="L51" s="15">
        <v>43921</v>
      </c>
      <c r="M51" s="16" t="s">
        <v>249</v>
      </c>
      <c r="N51" s="17">
        <v>21300</v>
      </c>
      <c r="O51" s="17">
        <f t="shared" si="2"/>
        <v>63900</v>
      </c>
      <c r="P51" s="12">
        <v>0</v>
      </c>
      <c r="Q51" s="21" t="s">
        <v>346</v>
      </c>
      <c r="R51" s="12" t="s">
        <v>64</v>
      </c>
      <c r="S51" s="13">
        <v>43921</v>
      </c>
      <c r="T51" s="13">
        <v>43921</v>
      </c>
      <c r="U51" s="18" t="s">
        <v>65</v>
      </c>
      <c r="AMJ51"/>
    </row>
    <row r="52" spans="1:1024" s="19" customFormat="1" ht="63" customHeight="1" x14ac:dyDescent="0.25">
      <c r="A52" s="12">
        <v>2020</v>
      </c>
      <c r="B52" s="13">
        <v>43831</v>
      </c>
      <c r="C52" s="13">
        <v>43921</v>
      </c>
      <c r="D52" s="12" t="s">
        <v>58</v>
      </c>
      <c r="E52" s="12">
        <v>1211</v>
      </c>
      <c r="F52" s="14" t="s">
        <v>250</v>
      </c>
      <c r="G52" s="12" t="s">
        <v>251</v>
      </c>
      <c r="H52" s="12" t="s">
        <v>252</v>
      </c>
      <c r="I52" s="14" t="s">
        <v>253</v>
      </c>
      <c r="J52" s="21" t="s">
        <v>390</v>
      </c>
      <c r="K52" s="13">
        <v>43831</v>
      </c>
      <c r="L52" s="15">
        <v>43921</v>
      </c>
      <c r="M52" s="20" t="s">
        <v>254</v>
      </c>
      <c r="N52" s="17">
        <v>21300</v>
      </c>
      <c r="O52" s="17">
        <f t="shared" si="2"/>
        <v>63900</v>
      </c>
      <c r="P52" s="12">
        <v>0</v>
      </c>
      <c r="Q52" s="21" t="s">
        <v>346</v>
      </c>
      <c r="R52" s="12" t="s">
        <v>64</v>
      </c>
      <c r="S52" s="13">
        <v>43921</v>
      </c>
      <c r="T52" s="13">
        <v>43921</v>
      </c>
      <c r="U52" s="18" t="s">
        <v>65</v>
      </c>
      <c r="AMJ52"/>
    </row>
    <row r="53" spans="1:1024" s="19" customFormat="1" ht="63" customHeight="1" x14ac:dyDescent="0.25">
      <c r="A53" s="12">
        <v>2020</v>
      </c>
      <c r="B53" s="13">
        <v>43831</v>
      </c>
      <c r="C53" s="13">
        <v>43921</v>
      </c>
      <c r="D53" s="12" t="s">
        <v>58</v>
      </c>
      <c r="E53" s="12">
        <v>1211</v>
      </c>
      <c r="F53" s="14" t="s">
        <v>255</v>
      </c>
      <c r="G53" s="12" t="s">
        <v>256</v>
      </c>
      <c r="H53" s="12" t="s">
        <v>257</v>
      </c>
      <c r="I53" s="14" t="s">
        <v>258</v>
      </c>
      <c r="J53" s="21" t="s">
        <v>391</v>
      </c>
      <c r="K53" s="13">
        <v>43831</v>
      </c>
      <c r="L53" s="15">
        <v>43921</v>
      </c>
      <c r="M53" s="16" t="s">
        <v>259</v>
      </c>
      <c r="N53" s="17">
        <v>21300</v>
      </c>
      <c r="O53" s="17">
        <f t="shared" si="2"/>
        <v>63900</v>
      </c>
      <c r="P53" s="12">
        <v>0</v>
      </c>
      <c r="Q53" s="21" t="s">
        <v>346</v>
      </c>
      <c r="R53" s="12" t="s">
        <v>64</v>
      </c>
      <c r="S53" s="13">
        <v>43921</v>
      </c>
      <c r="T53" s="13">
        <v>43921</v>
      </c>
      <c r="U53" s="18" t="s">
        <v>65</v>
      </c>
      <c r="AMJ53"/>
    </row>
    <row r="54" spans="1:1024" s="19" customFormat="1" ht="42.6" customHeight="1" x14ac:dyDescent="0.25">
      <c r="A54" s="12">
        <v>2020</v>
      </c>
      <c r="B54" s="13">
        <v>43831</v>
      </c>
      <c r="C54" s="13">
        <v>43921</v>
      </c>
      <c r="D54" s="12" t="s">
        <v>58</v>
      </c>
      <c r="E54" s="12">
        <v>1211</v>
      </c>
      <c r="F54" s="14" t="s">
        <v>260</v>
      </c>
      <c r="G54" s="12" t="s">
        <v>261</v>
      </c>
      <c r="H54" s="12" t="s">
        <v>262</v>
      </c>
      <c r="I54" s="14">
        <v>18</v>
      </c>
      <c r="J54" s="21" t="s">
        <v>392</v>
      </c>
      <c r="K54" s="13">
        <v>43862</v>
      </c>
      <c r="L54" s="15">
        <v>43921</v>
      </c>
      <c r="M54" s="16" t="s">
        <v>263</v>
      </c>
      <c r="N54" s="17">
        <v>21300</v>
      </c>
      <c r="O54" s="17">
        <f>+N54*2</f>
        <v>42600</v>
      </c>
      <c r="P54" s="12">
        <v>0</v>
      </c>
      <c r="Q54" s="21" t="s">
        <v>346</v>
      </c>
      <c r="R54" s="12" t="s">
        <v>64</v>
      </c>
      <c r="S54" s="13">
        <v>43921</v>
      </c>
      <c r="T54" s="13">
        <v>43921</v>
      </c>
      <c r="U54" s="18" t="s">
        <v>65</v>
      </c>
      <c r="AMJ54"/>
    </row>
    <row r="55" spans="1:1024" s="19" customFormat="1" ht="63" customHeight="1" x14ac:dyDescent="0.25">
      <c r="A55" s="12">
        <v>2020</v>
      </c>
      <c r="B55" s="13">
        <v>43831</v>
      </c>
      <c r="C55" s="13">
        <v>43921</v>
      </c>
      <c r="D55" s="12" t="s">
        <v>58</v>
      </c>
      <c r="E55" s="12">
        <v>1211</v>
      </c>
      <c r="F55" s="14" t="s">
        <v>264</v>
      </c>
      <c r="G55" s="12" t="s">
        <v>265</v>
      </c>
      <c r="H55" s="12" t="s">
        <v>266</v>
      </c>
      <c r="I55" s="14" t="s">
        <v>267</v>
      </c>
      <c r="J55" s="21" t="s">
        <v>393</v>
      </c>
      <c r="K55" s="13">
        <v>43831</v>
      </c>
      <c r="L55" s="15">
        <v>43921</v>
      </c>
      <c r="M55" s="16" t="s">
        <v>268</v>
      </c>
      <c r="N55" s="17">
        <v>21300</v>
      </c>
      <c r="O55" s="17">
        <f>+N55*3</f>
        <v>63900</v>
      </c>
      <c r="P55" s="12">
        <v>0</v>
      </c>
      <c r="Q55" s="21" t="s">
        <v>346</v>
      </c>
      <c r="R55" s="12" t="s">
        <v>64</v>
      </c>
      <c r="S55" s="13">
        <v>43921</v>
      </c>
      <c r="T55" s="13">
        <v>43921</v>
      </c>
      <c r="U55" s="18" t="s">
        <v>65</v>
      </c>
      <c r="AMJ55"/>
    </row>
    <row r="56" spans="1:1024" s="19" customFormat="1" ht="63" customHeight="1" x14ac:dyDescent="0.25">
      <c r="A56" s="12">
        <v>2020</v>
      </c>
      <c r="B56" s="13">
        <v>43831</v>
      </c>
      <c r="C56" s="13">
        <v>43921</v>
      </c>
      <c r="D56" s="12" t="s">
        <v>58</v>
      </c>
      <c r="E56" s="12">
        <v>1211</v>
      </c>
      <c r="F56" s="14" t="s">
        <v>269</v>
      </c>
      <c r="G56" s="12" t="s">
        <v>270</v>
      </c>
      <c r="H56" s="12" t="s">
        <v>271</v>
      </c>
      <c r="I56" s="14" t="s">
        <v>272</v>
      </c>
      <c r="J56" s="21" t="s">
        <v>394</v>
      </c>
      <c r="K56" s="13">
        <v>43831</v>
      </c>
      <c r="L56" s="15">
        <v>43921</v>
      </c>
      <c r="M56" s="16" t="s">
        <v>273</v>
      </c>
      <c r="N56" s="17">
        <v>21300</v>
      </c>
      <c r="O56" s="17">
        <f>+N56*3</f>
        <v>63900</v>
      </c>
      <c r="P56" s="12">
        <v>0</v>
      </c>
      <c r="Q56" s="21" t="s">
        <v>346</v>
      </c>
      <c r="R56" s="12" t="s">
        <v>64</v>
      </c>
      <c r="S56" s="13">
        <v>43921</v>
      </c>
      <c r="T56" s="13">
        <v>43921</v>
      </c>
      <c r="U56" s="18" t="s">
        <v>65</v>
      </c>
      <c r="AMJ56"/>
    </row>
    <row r="57" spans="1:1024" s="19" customFormat="1" ht="83.1" customHeight="1" x14ac:dyDescent="0.25">
      <c r="A57" s="12">
        <v>2020</v>
      </c>
      <c r="B57" s="13">
        <v>43831</v>
      </c>
      <c r="C57" s="13">
        <v>43921</v>
      </c>
      <c r="D57" s="12" t="s">
        <v>58</v>
      </c>
      <c r="E57" s="12">
        <v>1211</v>
      </c>
      <c r="F57" s="14" t="s">
        <v>274</v>
      </c>
      <c r="G57" s="14" t="s">
        <v>275</v>
      </c>
      <c r="H57" s="14" t="s">
        <v>276</v>
      </c>
      <c r="I57" s="14" t="s">
        <v>277</v>
      </c>
      <c r="J57" s="21" t="s">
        <v>395</v>
      </c>
      <c r="K57" s="13">
        <v>43846</v>
      </c>
      <c r="L57" s="15">
        <v>43921</v>
      </c>
      <c r="M57" s="16" t="s">
        <v>278</v>
      </c>
      <c r="N57" s="17">
        <v>21300</v>
      </c>
      <c r="O57" s="17">
        <f>+N57*2.5</f>
        <v>53250</v>
      </c>
      <c r="P57" s="12">
        <v>0</v>
      </c>
      <c r="Q57" s="21" t="s">
        <v>346</v>
      </c>
      <c r="R57" s="12" t="s">
        <v>64</v>
      </c>
      <c r="S57" s="13">
        <v>43921</v>
      </c>
      <c r="T57" s="13">
        <v>43921</v>
      </c>
      <c r="U57" s="18" t="s">
        <v>65</v>
      </c>
      <c r="AMJ57"/>
    </row>
    <row r="58" spans="1:1024" s="19" customFormat="1" ht="63" customHeight="1" x14ac:dyDescent="0.25">
      <c r="A58" s="12">
        <v>2020</v>
      </c>
      <c r="B58" s="13">
        <v>43831</v>
      </c>
      <c r="C58" s="13">
        <v>43921</v>
      </c>
      <c r="D58" s="12" t="s">
        <v>58</v>
      </c>
      <c r="E58" s="12">
        <v>1211</v>
      </c>
      <c r="F58" s="14" t="s">
        <v>279</v>
      </c>
      <c r="G58" s="12" t="s">
        <v>280</v>
      </c>
      <c r="H58" s="12" t="s">
        <v>281</v>
      </c>
      <c r="I58" s="14" t="s">
        <v>282</v>
      </c>
      <c r="J58" s="21" t="s">
        <v>396</v>
      </c>
      <c r="K58" s="13">
        <v>43831</v>
      </c>
      <c r="L58" s="15">
        <v>43921</v>
      </c>
      <c r="M58" s="16" t="s">
        <v>283</v>
      </c>
      <c r="N58" s="17">
        <v>21300</v>
      </c>
      <c r="O58" s="17">
        <f>+N58*3</f>
        <v>63900</v>
      </c>
      <c r="P58" s="12">
        <v>0</v>
      </c>
      <c r="Q58" s="21" t="s">
        <v>346</v>
      </c>
      <c r="R58" s="12" t="s">
        <v>64</v>
      </c>
      <c r="S58" s="13">
        <v>43921</v>
      </c>
      <c r="T58" s="13">
        <v>43921</v>
      </c>
      <c r="U58" s="18" t="s">
        <v>65</v>
      </c>
      <c r="AMJ58"/>
    </row>
    <row r="59" spans="1:1024" s="19" customFormat="1" ht="63" customHeight="1" x14ac:dyDescent="0.25">
      <c r="A59" s="12">
        <v>2020</v>
      </c>
      <c r="B59" s="13">
        <v>43831</v>
      </c>
      <c r="C59" s="13">
        <v>43921</v>
      </c>
      <c r="D59" s="12" t="s">
        <v>58</v>
      </c>
      <c r="E59" s="12">
        <v>1211</v>
      </c>
      <c r="F59" s="14" t="s">
        <v>284</v>
      </c>
      <c r="G59" s="12" t="s">
        <v>84</v>
      </c>
      <c r="H59" s="12" t="s">
        <v>135</v>
      </c>
      <c r="I59" s="14" t="s">
        <v>285</v>
      </c>
      <c r="J59" s="21" t="s">
        <v>397</v>
      </c>
      <c r="K59" s="13">
        <v>43831</v>
      </c>
      <c r="L59" s="15">
        <v>43921</v>
      </c>
      <c r="M59" s="16" t="s">
        <v>286</v>
      </c>
      <c r="N59" s="17">
        <v>23800</v>
      </c>
      <c r="O59" s="17">
        <f>+N59*3</f>
        <v>71400</v>
      </c>
      <c r="P59" s="12">
        <v>0</v>
      </c>
      <c r="Q59" s="21" t="s">
        <v>346</v>
      </c>
      <c r="R59" s="12" t="s">
        <v>64</v>
      </c>
      <c r="S59" s="13">
        <v>43921</v>
      </c>
      <c r="T59" s="13">
        <v>43921</v>
      </c>
      <c r="U59" s="18" t="s">
        <v>65</v>
      </c>
      <c r="AMJ59"/>
    </row>
    <row r="60" spans="1:1024" s="19" customFormat="1" ht="63" customHeight="1" x14ac:dyDescent="0.25">
      <c r="A60" s="12">
        <v>2020</v>
      </c>
      <c r="B60" s="13">
        <v>43831</v>
      </c>
      <c r="C60" s="13">
        <v>43921</v>
      </c>
      <c r="D60" s="12" t="s">
        <v>58</v>
      </c>
      <c r="E60" s="12">
        <v>1211</v>
      </c>
      <c r="F60" s="14" t="s">
        <v>287</v>
      </c>
      <c r="G60" s="12" t="s">
        <v>288</v>
      </c>
      <c r="H60" s="12" t="s">
        <v>289</v>
      </c>
      <c r="I60" s="14" t="s">
        <v>290</v>
      </c>
      <c r="J60" s="21" t="s">
        <v>398</v>
      </c>
      <c r="K60" s="13">
        <v>43831</v>
      </c>
      <c r="L60" s="15">
        <v>43921</v>
      </c>
      <c r="M60" s="16" t="s">
        <v>291</v>
      </c>
      <c r="N60" s="17">
        <v>23800</v>
      </c>
      <c r="O60" s="17">
        <f>+N60*3</f>
        <v>71400</v>
      </c>
      <c r="P60" s="12">
        <v>0</v>
      </c>
      <c r="Q60" s="21" t="s">
        <v>346</v>
      </c>
      <c r="R60" s="12" t="s">
        <v>64</v>
      </c>
      <c r="S60" s="13">
        <v>43921</v>
      </c>
      <c r="T60" s="13">
        <v>43921</v>
      </c>
      <c r="U60" s="18" t="s">
        <v>65</v>
      </c>
      <c r="AMJ60"/>
    </row>
    <row r="61" spans="1:1024" s="19" customFormat="1" ht="63" customHeight="1" x14ac:dyDescent="0.25">
      <c r="A61" s="12">
        <v>2020</v>
      </c>
      <c r="B61" s="13">
        <v>43831</v>
      </c>
      <c r="C61" s="13">
        <v>43921</v>
      </c>
      <c r="D61" s="12" t="s">
        <v>58</v>
      </c>
      <c r="E61" s="12">
        <v>1211</v>
      </c>
      <c r="F61" s="14" t="s">
        <v>292</v>
      </c>
      <c r="G61" s="12" t="s">
        <v>293</v>
      </c>
      <c r="H61" s="12" t="s">
        <v>294</v>
      </c>
      <c r="I61" s="14" t="s">
        <v>295</v>
      </c>
      <c r="J61" s="21" t="s">
        <v>399</v>
      </c>
      <c r="K61" s="13">
        <v>43831</v>
      </c>
      <c r="L61" s="15">
        <v>43921</v>
      </c>
      <c r="M61" s="16" t="s">
        <v>296</v>
      </c>
      <c r="N61" s="17">
        <v>23800</v>
      </c>
      <c r="O61" s="17">
        <f>+N61*3</f>
        <v>71400</v>
      </c>
      <c r="P61" s="12">
        <v>0</v>
      </c>
      <c r="Q61" s="21" t="s">
        <v>346</v>
      </c>
      <c r="R61" s="12" t="s">
        <v>64</v>
      </c>
      <c r="S61" s="13">
        <v>43921</v>
      </c>
      <c r="T61" s="13">
        <v>43921</v>
      </c>
      <c r="U61" s="18" t="s">
        <v>65</v>
      </c>
      <c r="AMJ61"/>
    </row>
    <row r="62" spans="1:1024" s="19" customFormat="1" ht="63" customHeight="1" x14ac:dyDescent="0.25">
      <c r="A62" s="12">
        <v>2020</v>
      </c>
      <c r="B62" s="13">
        <v>43831</v>
      </c>
      <c r="C62" s="13">
        <v>43921</v>
      </c>
      <c r="D62" s="12" t="s">
        <v>58</v>
      </c>
      <c r="E62" s="12">
        <v>1211</v>
      </c>
      <c r="F62" s="14" t="s">
        <v>297</v>
      </c>
      <c r="G62" s="12" t="s">
        <v>298</v>
      </c>
      <c r="H62" s="12" t="s">
        <v>299</v>
      </c>
      <c r="I62" s="14">
        <v>13</v>
      </c>
      <c r="J62" s="21" t="s">
        <v>400</v>
      </c>
      <c r="K62" s="13">
        <v>43906</v>
      </c>
      <c r="L62" s="15">
        <v>43921</v>
      </c>
      <c r="M62" s="16" t="s">
        <v>300</v>
      </c>
      <c r="N62" s="17">
        <v>23800</v>
      </c>
      <c r="O62" s="17">
        <f>+N62*0.5</f>
        <v>11900</v>
      </c>
      <c r="P62" s="12">
        <v>0</v>
      </c>
      <c r="Q62" s="21" t="s">
        <v>346</v>
      </c>
      <c r="R62" s="12" t="s">
        <v>64</v>
      </c>
      <c r="S62" s="13">
        <v>43921</v>
      </c>
      <c r="T62" s="13">
        <v>43921</v>
      </c>
      <c r="U62" s="18" t="s">
        <v>65</v>
      </c>
      <c r="AMJ62"/>
    </row>
    <row r="63" spans="1:1024" s="19" customFormat="1" ht="63" customHeight="1" x14ac:dyDescent="0.25">
      <c r="A63" s="12">
        <v>2020</v>
      </c>
      <c r="B63" s="13">
        <v>43831</v>
      </c>
      <c r="C63" s="13">
        <v>43921</v>
      </c>
      <c r="D63" s="12" t="s">
        <v>58</v>
      </c>
      <c r="E63" s="12">
        <v>1211</v>
      </c>
      <c r="F63" s="14" t="s">
        <v>301</v>
      </c>
      <c r="G63" s="12" t="s">
        <v>302</v>
      </c>
      <c r="H63" s="12" t="s">
        <v>303</v>
      </c>
      <c r="I63" s="14" t="s">
        <v>304</v>
      </c>
      <c r="J63" s="21" t="s">
        <v>401</v>
      </c>
      <c r="K63" s="13">
        <v>43831</v>
      </c>
      <c r="L63" s="15">
        <v>43921</v>
      </c>
      <c r="M63" s="16" t="s">
        <v>305</v>
      </c>
      <c r="N63" s="17">
        <v>23800</v>
      </c>
      <c r="O63" s="17">
        <f t="shared" ref="O63:O72" si="3">+N63*3</f>
        <v>71400</v>
      </c>
      <c r="P63" s="12">
        <v>0</v>
      </c>
      <c r="Q63" s="21" t="s">
        <v>346</v>
      </c>
      <c r="R63" s="12" t="s">
        <v>64</v>
      </c>
      <c r="S63" s="13">
        <v>43921</v>
      </c>
      <c r="T63" s="13">
        <v>43921</v>
      </c>
      <c r="U63" s="18" t="s">
        <v>65</v>
      </c>
      <c r="AMJ63"/>
    </row>
    <row r="64" spans="1:1024" s="19" customFormat="1" ht="63" customHeight="1" x14ac:dyDescent="0.25">
      <c r="A64" s="12">
        <v>2020</v>
      </c>
      <c r="B64" s="13">
        <v>43831</v>
      </c>
      <c r="C64" s="13">
        <v>43921</v>
      </c>
      <c r="D64" s="12" t="s">
        <v>58</v>
      </c>
      <c r="E64" s="12">
        <v>1211</v>
      </c>
      <c r="F64" s="14" t="s">
        <v>306</v>
      </c>
      <c r="G64" s="12" t="s">
        <v>114</v>
      </c>
      <c r="H64" s="12" t="s">
        <v>102</v>
      </c>
      <c r="I64" s="14" t="s">
        <v>307</v>
      </c>
      <c r="J64" s="21" t="s">
        <v>402</v>
      </c>
      <c r="K64" s="13">
        <v>43831</v>
      </c>
      <c r="L64" s="15">
        <v>43921</v>
      </c>
      <c r="M64" s="16" t="s">
        <v>308</v>
      </c>
      <c r="N64" s="17">
        <v>23800</v>
      </c>
      <c r="O64" s="17">
        <f t="shared" si="3"/>
        <v>71400</v>
      </c>
      <c r="P64" s="12">
        <v>0</v>
      </c>
      <c r="Q64" s="21" t="s">
        <v>346</v>
      </c>
      <c r="R64" s="12" t="s">
        <v>64</v>
      </c>
      <c r="S64" s="13">
        <v>43921</v>
      </c>
      <c r="T64" s="13">
        <v>43921</v>
      </c>
      <c r="U64" s="18" t="s">
        <v>65</v>
      </c>
      <c r="AMJ64"/>
    </row>
    <row r="65" spans="1:1024" s="19" customFormat="1" ht="63" customHeight="1" x14ac:dyDescent="0.25">
      <c r="A65" s="12">
        <v>2020</v>
      </c>
      <c r="B65" s="13">
        <v>43831</v>
      </c>
      <c r="C65" s="13">
        <v>43921</v>
      </c>
      <c r="D65" s="12" t="s">
        <v>58</v>
      </c>
      <c r="E65" s="12">
        <v>1211</v>
      </c>
      <c r="F65" s="14" t="s">
        <v>309</v>
      </c>
      <c r="G65" s="12" t="s">
        <v>310</v>
      </c>
      <c r="H65" s="12" t="s">
        <v>143</v>
      </c>
      <c r="I65" s="14" t="s">
        <v>311</v>
      </c>
      <c r="J65" s="21" t="s">
        <v>403</v>
      </c>
      <c r="K65" s="13">
        <v>43831</v>
      </c>
      <c r="L65" s="15">
        <v>43921</v>
      </c>
      <c r="M65" s="16" t="s">
        <v>312</v>
      </c>
      <c r="N65" s="17">
        <v>23800</v>
      </c>
      <c r="O65" s="17">
        <f t="shared" si="3"/>
        <v>71400</v>
      </c>
      <c r="P65" s="12">
        <v>0</v>
      </c>
      <c r="Q65" s="21" t="s">
        <v>346</v>
      </c>
      <c r="R65" s="12" t="s">
        <v>64</v>
      </c>
      <c r="S65" s="13">
        <v>43921</v>
      </c>
      <c r="T65" s="13">
        <v>43921</v>
      </c>
      <c r="U65" s="18" t="s">
        <v>65</v>
      </c>
      <c r="AMJ65"/>
    </row>
    <row r="66" spans="1:1024" s="19" customFormat="1" ht="63" customHeight="1" x14ac:dyDescent="0.25">
      <c r="A66" s="12">
        <v>2020</v>
      </c>
      <c r="B66" s="13">
        <v>43831</v>
      </c>
      <c r="C66" s="13">
        <v>43921</v>
      </c>
      <c r="D66" s="12" t="s">
        <v>58</v>
      </c>
      <c r="E66" s="12">
        <v>1211</v>
      </c>
      <c r="F66" s="14" t="s">
        <v>313</v>
      </c>
      <c r="G66" s="12" t="s">
        <v>314</v>
      </c>
      <c r="H66" s="12" t="s">
        <v>315</v>
      </c>
      <c r="I66" s="14" t="s">
        <v>316</v>
      </c>
      <c r="J66" s="21" t="s">
        <v>404</v>
      </c>
      <c r="K66" s="13">
        <v>43831</v>
      </c>
      <c r="L66" s="15">
        <v>43921</v>
      </c>
      <c r="M66" s="16" t="s">
        <v>317</v>
      </c>
      <c r="N66" s="17">
        <v>23800</v>
      </c>
      <c r="O66" s="17">
        <f t="shared" si="3"/>
        <v>71400</v>
      </c>
      <c r="P66" s="12">
        <v>0</v>
      </c>
      <c r="Q66" s="21" t="s">
        <v>346</v>
      </c>
      <c r="R66" s="12" t="s">
        <v>64</v>
      </c>
      <c r="S66" s="13">
        <v>43921</v>
      </c>
      <c r="T66" s="13">
        <v>43921</v>
      </c>
      <c r="U66" s="18" t="s">
        <v>65</v>
      </c>
      <c r="AMJ66"/>
    </row>
    <row r="67" spans="1:1024" s="19" customFormat="1" ht="63" customHeight="1" x14ac:dyDescent="0.25">
      <c r="A67" s="12">
        <v>2020</v>
      </c>
      <c r="B67" s="13">
        <v>43831</v>
      </c>
      <c r="C67" s="13">
        <v>43921</v>
      </c>
      <c r="D67" s="12" t="s">
        <v>58</v>
      </c>
      <c r="E67" s="12">
        <v>1211</v>
      </c>
      <c r="F67" s="14" t="s">
        <v>318</v>
      </c>
      <c r="G67" s="12" t="s">
        <v>135</v>
      </c>
      <c r="H67" s="12" t="s">
        <v>319</v>
      </c>
      <c r="I67" s="14" t="s">
        <v>320</v>
      </c>
      <c r="J67" s="21" t="s">
        <v>405</v>
      </c>
      <c r="K67" s="13">
        <v>43831</v>
      </c>
      <c r="L67" s="15">
        <v>43921</v>
      </c>
      <c r="M67" s="16" t="s">
        <v>321</v>
      </c>
      <c r="N67" s="17">
        <v>29100</v>
      </c>
      <c r="O67" s="17">
        <f t="shared" si="3"/>
        <v>87300</v>
      </c>
      <c r="P67" s="12">
        <v>0</v>
      </c>
      <c r="Q67" s="21" t="s">
        <v>346</v>
      </c>
      <c r="R67" s="12" t="s">
        <v>64</v>
      </c>
      <c r="S67" s="13">
        <v>43921</v>
      </c>
      <c r="T67" s="13">
        <v>43921</v>
      </c>
      <c r="U67" s="18" t="s">
        <v>65</v>
      </c>
      <c r="AMJ67"/>
    </row>
    <row r="68" spans="1:1024" s="19" customFormat="1" ht="63" customHeight="1" x14ac:dyDescent="0.25">
      <c r="A68" s="12">
        <v>2020</v>
      </c>
      <c r="B68" s="13">
        <v>43831</v>
      </c>
      <c r="C68" s="13">
        <v>43921</v>
      </c>
      <c r="D68" s="12" t="s">
        <v>58</v>
      </c>
      <c r="E68" s="12">
        <v>1211</v>
      </c>
      <c r="F68" s="14" t="s">
        <v>322</v>
      </c>
      <c r="G68" s="12" t="s">
        <v>323</v>
      </c>
      <c r="H68" s="12" t="s">
        <v>324</v>
      </c>
      <c r="I68" s="14" t="s">
        <v>325</v>
      </c>
      <c r="J68" s="21" t="s">
        <v>406</v>
      </c>
      <c r="K68" s="13">
        <v>43831</v>
      </c>
      <c r="L68" s="15">
        <v>43921</v>
      </c>
      <c r="M68" s="16" t="s">
        <v>326</v>
      </c>
      <c r="N68" s="17">
        <v>29100</v>
      </c>
      <c r="O68" s="17">
        <f t="shared" si="3"/>
        <v>87300</v>
      </c>
      <c r="P68" s="12">
        <v>0</v>
      </c>
      <c r="Q68" s="21" t="s">
        <v>346</v>
      </c>
      <c r="R68" s="12" t="s">
        <v>64</v>
      </c>
      <c r="S68" s="13">
        <v>43921</v>
      </c>
      <c r="T68" s="13">
        <v>43921</v>
      </c>
      <c r="U68" s="18" t="s">
        <v>65</v>
      </c>
      <c r="AMJ68"/>
    </row>
    <row r="69" spans="1:1024" s="19" customFormat="1" ht="84.6" customHeight="1" x14ac:dyDescent="0.25">
      <c r="A69" s="12">
        <v>2020</v>
      </c>
      <c r="B69" s="13">
        <v>43831</v>
      </c>
      <c r="C69" s="13">
        <v>43921</v>
      </c>
      <c r="D69" s="12" t="s">
        <v>58</v>
      </c>
      <c r="E69" s="12">
        <v>1211</v>
      </c>
      <c r="F69" s="14" t="s">
        <v>327</v>
      </c>
      <c r="G69" s="12" t="s">
        <v>328</v>
      </c>
      <c r="H69" s="12" t="s">
        <v>329</v>
      </c>
      <c r="I69" s="14" t="s">
        <v>330</v>
      </c>
      <c r="J69" s="21" t="s">
        <v>407</v>
      </c>
      <c r="K69" s="13">
        <v>43831</v>
      </c>
      <c r="L69" s="15">
        <v>43921</v>
      </c>
      <c r="M69" s="16" t="s">
        <v>331</v>
      </c>
      <c r="N69" s="17">
        <v>34300</v>
      </c>
      <c r="O69" s="17">
        <f t="shared" si="3"/>
        <v>102900</v>
      </c>
      <c r="P69" s="12">
        <v>0</v>
      </c>
      <c r="Q69" s="21" t="s">
        <v>346</v>
      </c>
      <c r="R69" s="12" t="s">
        <v>64</v>
      </c>
      <c r="S69" s="13">
        <v>43921</v>
      </c>
      <c r="T69" s="13">
        <v>43921</v>
      </c>
      <c r="U69" s="18" t="s">
        <v>65</v>
      </c>
      <c r="AMJ69"/>
    </row>
    <row r="70" spans="1:1024" s="19" customFormat="1" ht="63" customHeight="1" x14ac:dyDescent="0.25">
      <c r="A70" s="12">
        <v>2020</v>
      </c>
      <c r="B70" s="13">
        <v>43831</v>
      </c>
      <c r="C70" s="13">
        <v>43921</v>
      </c>
      <c r="D70" s="12" t="s">
        <v>58</v>
      </c>
      <c r="E70" s="12">
        <v>1211</v>
      </c>
      <c r="F70" s="14" t="s">
        <v>332</v>
      </c>
      <c r="G70" s="12" t="s">
        <v>333</v>
      </c>
      <c r="H70" s="12" t="s">
        <v>214</v>
      </c>
      <c r="I70" s="14" t="s">
        <v>334</v>
      </c>
      <c r="J70" s="21" t="s">
        <v>408</v>
      </c>
      <c r="K70" s="13">
        <v>43831</v>
      </c>
      <c r="L70" s="15">
        <v>43921</v>
      </c>
      <c r="M70" s="16" t="s">
        <v>335</v>
      </c>
      <c r="N70" s="17">
        <v>34300</v>
      </c>
      <c r="O70" s="17">
        <f t="shared" si="3"/>
        <v>102900</v>
      </c>
      <c r="P70" s="12">
        <v>0</v>
      </c>
      <c r="Q70" s="21" t="s">
        <v>346</v>
      </c>
      <c r="R70" s="12" t="s">
        <v>64</v>
      </c>
      <c r="S70" s="13">
        <v>43921</v>
      </c>
      <c r="T70" s="13">
        <v>43921</v>
      </c>
      <c r="U70" s="18" t="s">
        <v>65</v>
      </c>
      <c r="AMJ70"/>
    </row>
    <row r="71" spans="1:1024" s="19" customFormat="1" ht="63" customHeight="1" x14ac:dyDescent="0.25">
      <c r="A71" s="12">
        <v>2020</v>
      </c>
      <c r="B71" s="13">
        <v>43831</v>
      </c>
      <c r="C71" s="13">
        <v>43921</v>
      </c>
      <c r="D71" s="12" t="s">
        <v>58</v>
      </c>
      <c r="E71" s="12">
        <v>1211</v>
      </c>
      <c r="F71" s="14" t="s">
        <v>279</v>
      </c>
      <c r="G71" s="12" t="s">
        <v>336</v>
      </c>
      <c r="H71" s="12" t="s">
        <v>337</v>
      </c>
      <c r="I71" s="14" t="s">
        <v>338</v>
      </c>
      <c r="J71" s="21" t="s">
        <v>409</v>
      </c>
      <c r="K71" s="13">
        <v>43831</v>
      </c>
      <c r="L71" s="15">
        <v>43921</v>
      </c>
      <c r="M71" s="16" t="s">
        <v>339</v>
      </c>
      <c r="N71" s="17">
        <v>39600</v>
      </c>
      <c r="O71" s="17">
        <f t="shared" si="3"/>
        <v>118800</v>
      </c>
      <c r="P71" s="12">
        <v>0</v>
      </c>
      <c r="Q71" s="21" t="s">
        <v>346</v>
      </c>
      <c r="R71" s="12" t="s">
        <v>64</v>
      </c>
      <c r="S71" s="13">
        <v>43921</v>
      </c>
      <c r="T71" s="13">
        <v>43921</v>
      </c>
      <c r="U71" s="18" t="s">
        <v>65</v>
      </c>
      <c r="AMJ71"/>
    </row>
    <row r="72" spans="1:1024" s="19" customFormat="1" ht="63" customHeight="1" x14ac:dyDescent="0.25">
      <c r="A72" s="12">
        <v>2020</v>
      </c>
      <c r="B72" s="13">
        <v>43831</v>
      </c>
      <c r="C72" s="13">
        <v>43921</v>
      </c>
      <c r="D72" s="12" t="s">
        <v>58</v>
      </c>
      <c r="E72" s="12">
        <v>1211</v>
      </c>
      <c r="F72" s="14" t="s">
        <v>340</v>
      </c>
      <c r="G72" s="12" t="s">
        <v>341</v>
      </c>
      <c r="H72" s="12" t="s">
        <v>342</v>
      </c>
      <c r="I72" s="14" t="s">
        <v>343</v>
      </c>
      <c r="J72" s="21" t="s">
        <v>410</v>
      </c>
      <c r="K72" s="13">
        <v>43831</v>
      </c>
      <c r="L72" s="15">
        <v>43921</v>
      </c>
      <c r="M72" s="16" t="s">
        <v>344</v>
      </c>
      <c r="N72" s="17">
        <v>45300</v>
      </c>
      <c r="O72" s="17">
        <f t="shared" si="3"/>
        <v>135900</v>
      </c>
      <c r="P72" s="12">
        <v>0</v>
      </c>
      <c r="Q72" s="21" t="s">
        <v>346</v>
      </c>
      <c r="R72" s="12" t="s">
        <v>64</v>
      </c>
      <c r="S72" s="13">
        <v>43921</v>
      </c>
      <c r="T72" s="13">
        <v>43921</v>
      </c>
      <c r="U72" s="18" t="s">
        <v>65</v>
      </c>
      <c r="AMJ72"/>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formula2>0</formula2>
    </dataValidation>
  </dataValidations>
  <hyperlinks>
    <hyperlink ref="Q8" r:id="rId1" xr:uid="{17BBF1CB-C8F6-4366-A220-D867C66816B8}"/>
    <hyperlink ref="Q9" r:id="rId2" xr:uid="{6356F18A-B87B-4329-A0CB-0BF998F77ACF}"/>
    <hyperlink ref="Q10" r:id="rId3" xr:uid="{D609B33D-4EAF-4B37-B7D0-031CF14E87FD}"/>
    <hyperlink ref="Q11" r:id="rId4" xr:uid="{CD3034BD-ACAB-4845-9545-FD49EE2006EA}"/>
    <hyperlink ref="Q12" r:id="rId5" xr:uid="{E9AF4251-1BB5-4707-9C70-A1B6634FA46B}"/>
    <hyperlink ref="Q13" r:id="rId6" xr:uid="{34EF85D7-8863-4454-AA0C-0119DD9B2F04}"/>
    <hyperlink ref="Q14" r:id="rId7" xr:uid="{2270801C-44C2-4BE2-953B-667A1DB5466E}"/>
    <hyperlink ref="Q15" r:id="rId8" xr:uid="{EC470A76-916F-4BF3-BFE3-02C0CEEDD8F6}"/>
    <hyperlink ref="Q16" r:id="rId9" xr:uid="{8DEE0395-5AB4-46FC-8C74-46F71ABFDDC1}"/>
    <hyperlink ref="Q17" r:id="rId10" xr:uid="{BD2B1DD8-0368-4796-AF55-09D9E9AB9C3A}"/>
    <hyperlink ref="Q18" r:id="rId11" xr:uid="{48BF1EB9-1670-4FEE-9C02-98DA4DFC9782}"/>
    <hyperlink ref="Q19" r:id="rId12" xr:uid="{AF3E4B73-B4EE-4C06-8CAA-4BC1C51B2B6D}"/>
    <hyperlink ref="Q20" r:id="rId13" xr:uid="{2FB72B1A-9833-4DF5-9C52-4B00A25CF131}"/>
    <hyperlink ref="Q21" r:id="rId14" xr:uid="{B4137268-1595-48F4-A81A-0153114774C4}"/>
    <hyperlink ref="Q22" r:id="rId15" xr:uid="{E2FCEF06-E249-405B-B516-57CDA965A85A}"/>
    <hyperlink ref="Q24" r:id="rId16" xr:uid="{6A0699FA-12F5-4125-AFC2-FC732A997C53}"/>
    <hyperlink ref="Q25" r:id="rId17" xr:uid="{466F7E31-EAE5-408A-80B9-CC226196CA48}"/>
    <hyperlink ref="Q26" r:id="rId18" xr:uid="{52D726E5-2D40-4D58-9FDD-04C7D12CEB4B}"/>
    <hyperlink ref="Q27" r:id="rId19" xr:uid="{6D1E0C9F-E1C1-466B-889A-9992DD78B09F}"/>
    <hyperlink ref="Q28" r:id="rId20" xr:uid="{7B495DAB-59BC-40C1-BDEB-7CF21E0A755F}"/>
    <hyperlink ref="Q29" r:id="rId21" xr:uid="{3A3D4A6A-A47C-4252-8EF9-E28A9F30D864}"/>
    <hyperlink ref="Q30" r:id="rId22" xr:uid="{DFE18B62-F368-40BB-909B-2A3C9263EB79}"/>
    <hyperlink ref="Q31" r:id="rId23" xr:uid="{E4BEFC81-22B5-4F89-BA38-2E1061CC4379}"/>
    <hyperlink ref="Q32" r:id="rId24" xr:uid="{C98D60AB-8045-4D41-A305-7F3D5F7C17B0}"/>
    <hyperlink ref="Q33" r:id="rId25" xr:uid="{19BBD710-65F5-4DB3-96B9-28F4777A2901}"/>
    <hyperlink ref="Q34" r:id="rId26" xr:uid="{6400964E-1519-4AF3-9F9A-69F6B1210CD0}"/>
    <hyperlink ref="Q35" r:id="rId27" xr:uid="{99597267-DD3A-4D1C-B23A-536A827D57C3}"/>
    <hyperlink ref="Q36" r:id="rId28" xr:uid="{CCF36948-DA82-49FF-96F2-E9105800DF29}"/>
    <hyperlink ref="Q37" r:id="rId29" xr:uid="{81B29D0C-B95A-4DFB-A471-CC1D6705A8F1}"/>
    <hyperlink ref="Q38" r:id="rId30" xr:uid="{301D1EF7-7AF1-4A73-99EE-8AF645881B93}"/>
    <hyperlink ref="Q39" r:id="rId31" xr:uid="{301A47B2-F984-4B54-97E4-12A61201EF48}"/>
    <hyperlink ref="Q40" r:id="rId32" xr:uid="{82024619-A0C2-4C67-BB05-75B1C153FB71}"/>
    <hyperlink ref="Q41" r:id="rId33" xr:uid="{F770B4D0-6838-4AA3-97DB-245735B92AD8}"/>
    <hyperlink ref="Q42" r:id="rId34" xr:uid="{0A4041DF-4893-4808-BCFB-6D9775EC05F1}"/>
    <hyperlink ref="Q43" r:id="rId35" xr:uid="{468E39C7-2BE5-4945-8925-AA76509F957B}"/>
    <hyperlink ref="Q44" r:id="rId36" xr:uid="{290D41EA-711A-4862-8DE8-ECFE3115D058}"/>
    <hyperlink ref="Q45" r:id="rId37" xr:uid="{FFD036C5-B2F9-45EC-9D2C-26D2B7750DDC}"/>
    <hyperlink ref="Q46" r:id="rId38" xr:uid="{45CDC965-4AB7-419F-B977-B7F13BF0376E}"/>
    <hyperlink ref="Q47" r:id="rId39" xr:uid="{78FA4365-F98D-4D00-B0CA-C7CCB0CD9502}"/>
    <hyperlink ref="Q48" r:id="rId40" xr:uid="{C1BD9776-6206-4621-8BE7-33FDC19B48FF}"/>
    <hyperlink ref="Q49" r:id="rId41" xr:uid="{10DBCBE9-A311-4DFC-B766-FE9C7BAEF34E}"/>
    <hyperlink ref="Q50" r:id="rId42" xr:uid="{7792C832-28E0-4859-91ED-FFEB2531FCD9}"/>
    <hyperlink ref="Q51" r:id="rId43" xr:uid="{802ECD68-31A8-4217-97BA-1E5CE79ACB78}"/>
    <hyperlink ref="Q52" r:id="rId44" xr:uid="{883D0C7D-1C7D-4902-9BB5-10AB16EABDAF}"/>
    <hyperlink ref="Q53" r:id="rId45" xr:uid="{E7EB7F14-448A-412F-8679-2A56FF988863}"/>
    <hyperlink ref="Q54" r:id="rId46" xr:uid="{875E28B2-DEAF-4533-8408-6949825D54CE}"/>
    <hyperlink ref="Q55" r:id="rId47" xr:uid="{D9EAA912-729A-49A7-B242-F7BBF1DAACAB}"/>
    <hyperlink ref="Q56" r:id="rId48" xr:uid="{8C43B6BD-749A-4ED7-8A80-D6C7C25BC94D}"/>
    <hyperlink ref="Q57" r:id="rId49" xr:uid="{D9739E0A-28C3-4157-A4C3-0E489FC44C14}"/>
    <hyperlink ref="Q58" r:id="rId50" xr:uid="{B3B89807-0799-43EA-84C0-9F070D353BDD}"/>
    <hyperlink ref="Q59" r:id="rId51" xr:uid="{A66C92DD-00FC-4518-9D2E-BEDF570C18C7}"/>
    <hyperlink ref="Q60" r:id="rId52" xr:uid="{71BD3801-0ADA-4E21-8180-04FC95185ADE}"/>
    <hyperlink ref="Q61" r:id="rId53" xr:uid="{71C266EB-73FA-4306-835E-1734517B6640}"/>
    <hyperlink ref="Q62" r:id="rId54" xr:uid="{01B32744-1CCF-4C78-BC45-F56D161B70A8}"/>
    <hyperlink ref="Q63" r:id="rId55" xr:uid="{6EBB880D-D053-4743-BD17-96D1966158AF}"/>
    <hyperlink ref="Q64" r:id="rId56" xr:uid="{118E376E-974C-46FF-AA9A-9129D58A6A1C}"/>
    <hyperlink ref="Q65" r:id="rId57" xr:uid="{BD97198E-3C57-41A2-8508-5B577BA35A9F}"/>
    <hyperlink ref="Q66" r:id="rId58" xr:uid="{1EE0BA18-B3BA-4598-A71E-7AE52FB66D85}"/>
    <hyperlink ref="Q67" r:id="rId59" xr:uid="{8F50BCDA-760F-4551-9A08-8C4A14905E0E}"/>
    <hyperlink ref="Q68" r:id="rId60" xr:uid="{3F9EB0D0-BE45-4AF5-B7E9-F5D76F4CB75F}"/>
    <hyperlink ref="Q69" r:id="rId61" xr:uid="{4EC4CFDF-1F41-4E62-88D8-E90E4BF58156}"/>
    <hyperlink ref="Q70" r:id="rId62" xr:uid="{68596FAA-FA38-4D8A-82E1-FB2D58C5B8ED}"/>
    <hyperlink ref="Q71" r:id="rId63" xr:uid="{C1036840-2C46-43A2-9F7E-3492CFC8327F}"/>
    <hyperlink ref="Q72" r:id="rId64" xr:uid="{7354FCD7-2C5F-4584-8254-82299BA19885}"/>
    <hyperlink ref="Q23" r:id="rId65" xr:uid="{AE5B9233-F4C3-4B58-9011-CCF37D18B069}"/>
    <hyperlink ref="J8" r:id="rId66" xr:uid="{3467CFC3-945F-4DC6-B4B0-D8E12383E239}"/>
    <hyperlink ref="J9" r:id="rId67" xr:uid="{BDA5D817-9080-4DB8-AD72-FEBFBFD28E0F}"/>
    <hyperlink ref="J10" r:id="rId68" xr:uid="{F6B00FC9-1851-43E9-923F-6B46DE8D7C5B}"/>
    <hyperlink ref="J11" r:id="rId69" xr:uid="{CF5D7AA0-1E42-4358-A918-34E683C945EB}"/>
    <hyperlink ref="J13" r:id="rId70" xr:uid="{7DFE6BAC-2ED0-43D1-A17F-E3419F4F768A}"/>
    <hyperlink ref="J12" r:id="rId71" xr:uid="{8A347846-4878-45C4-8387-73AA4246C64E}"/>
    <hyperlink ref="J14" r:id="rId72" xr:uid="{A1BFBFB3-0832-4F53-BF87-3FE47AB8D576}"/>
    <hyperlink ref="J16" r:id="rId73" xr:uid="{DA18BE0C-78C9-4A5A-8780-DC19B6030C2B}"/>
    <hyperlink ref="J15" r:id="rId74" xr:uid="{C6F6F80E-4288-47AE-8EE2-7ACBBE0B6B01}"/>
    <hyperlink ref="J17" r:id="rId75" xr:uid="{03668B2F-97E0-473C-B3B5-FB143536AB86}"/>
    <hyperlink ref="J18" r:id="rId76" xr:uid="{0ABEEC71-CA90-42C4-83CE-D6FAC33C00CA}"/>
    <hyperlink ref="J19" r:id="rId77" xr:uid="{1BC4E3E4-721B-4375-9A7A-E0610779F16E}"/>
    <hyperlink ref="J20" r:id="rId78" xr:uid="{C182F189-3E8C-43EA-B54E-0FB33DC21CF7}"/>
    <hyperlink ref="J21" r:id="rId79" xr:uid="{629DBA54-45E1-4864-9D77-19BF0DD7BF8F}"/>
    <hyperlink ref="J22" r:id="rId80" xr:uid="{35A7BE2F-4A7D-4BAD-A1AA-DFAFA4695058}"/>
    <hyperlink ref="J23" r:id="rId81" xr:uid="{4A6F4A79-2106-4029-9072-83A8F5DACC86}"/>
    <hyperlink ref="J24" r:id="rId82" xr:uid="{B6D26977-3BB9-4BC9-B78D-AFC0DB1E73E8}"/>
    <hyperlink ref="J25" r:id="rId83" xr:uid="{4A060DBF-6D32-448C-A209-496ABAA1AF62}"/>
    <hyperlink ref="J26" r:id="rId84" xr:uid="{65B1B7F8-3F50-4C47-A0B3-C1A79A77ED3B}"/>
    <hyperlink ref="J27" r:id="rId85" xr:uid="{A0B9A63F-0FF0-48A7-883A-2D201B6E1895}"/>
    <hyperlink ref="J28" r:id="rId86" xr:uid="{1C1C3988-9C46-42B7-A3BF-264AD0F8E54D}"/>
    <hyperlink ref="J29" r:id="rId87" xr:uid="{B5FB3B49-D0D1-4ABB-B90C-56FE82D82B8F}"/>
    <hyperlink ref="J30" r:id="rId88" xr:uid="{9C509139-D22D-4B5E-8716-545881BAC25D}"/>
    <hyperlink ref="J31" r:id="rId89" xr:uid="{EF419BD6-E976-477F-88ED-B5922A8FCF18}"/>
    <hyperlink ref="J32" r:id="rId90" xr:uid="{21DCA49F-B929-40C0-AEFB-C434AC6EEF53}"/>
    <hyperlink ref="J33" r:id="rId91" xr:uid="{1F3DF2C2-64B3-4988-88DF-FF756AE49978}"/>
    <hyperlink ref="J34" r:id="rId92" xr:uid="{0E0D6C12-050F-4D6D-8D2B-0CAEE81417C8}"/>
    <hyperlink ref="J35" r:id="rId93" xr:uid="{457C575C-DC0C-4E61-B426-9C025863CF36}"/>
    <hyperlink ref="J36" r:id="rId94" xr:uid="{58615566-197C-4948-8CF6-AE337135DFD3}"/>
    <hyperlink ref="J37" r:id="rId95" xr:uid="{8209D4F7-CA4F-490C-9319-228DB906968E}"/>
    <hyperlink ref="J38" r:id="rId96" xr:uid="{91105F1A-015D-45C3-AA05-03BD3B254A9E}"/>
    <hyperlink ref="J39" r:id="rId97" xr:uid="{2551368B-84AB-4350-8EF8-431A7DFAA07F}"/>
    <hyperlink ref="J40" r:id="rId98" xr:uid="{596AF30B-CE6F-4155-A8FC-6C839397E23A}"/>
    <hyperlink ref="J41" r:id="rId99" xr:uid="{DB89ADE8-67DA-4F75-8329-CE60542D9E64}"/>
    <hyperlink ref="J42" r:id="rId100" xr:uid="{07B7F89A-2C62-4CA2-B449-ADEF94B0D39A}"/>
    <hyperlink ref="J43" r:id="rId101" xr:uid="{6833E4DD-7F09-442F-9C45-D11AFD30FDC2}"/>
    <hyperlink ref="J44" r:id="rId102" xr:uid="{843096F3-B40A-474B-921A-CB10462F13F7}"/>
    <hyperlink ref="J45" r:id="rId103" xr:uid="{347CD8C1-4527-4F7F-91FA-16D027067666}"/>
    <hyperlink ref="J46" r:id="rId104" xr:uid="{0AAB3349-5019-477F-87CE-41E0DF861293}"/>
    <hyperlink ref="J47" r:id="rId105" xr:uid="{54DB2091-E3DA-4BAE-8C7D-A4A0C243DABE}"/>
    <hyperlink ref="J48" r:id="rId106" xr:uid="{5AB6CE66-F87F-4F53-97C5-D3578B44F18A}"/>
    <hyperlink ref="J49" r:id="rId107" xr:uid="{DE47416E-7ADA-47C2-BC30-600215FEB116}"/>
    <hyperlink ref="J50" r:id="rId108" xr:uid="{A9B25CCF-48AB-450A-98C7-FFB83709671B}"/>
    <hyperlink ref="J51" r:id="rId109" xr:uid="{8BC6CC9F-9A32-4CB0-A309-1D3BA0882E80}"/>
    <hyperlink ref="J52" r:id="rId110" xr:uid="{F235377D-EF2F-43FA-96CC-BE9841341EDE}"/>
    <hyperlink ref="J53" r:id="rId111" xr:uid="{1A288A42-B0FA-4751-B17C-14DC1B03A98C}"/>
    <hyperlink ref="J54" r:id="rId112" xr:uid="{DA984289-16AA-4AF9-8756-6098C629B44E}"/>
    <hyperlink ref="J55" r:id="rId113" xr:uid="{35B8DF68-3BFF-4AA2-9FBA-4F989B8EDB2C}"/>
    <hyperlink ref="J56" r:id="rId114" xr:uid="{6FCF4C93-BE25-4BE3-ADC3-7760DE2C8DB7}"/>
    <hyperlink ref="J57" r:id="rId115" tooltip="Descargar" xr:uid="{60394C84-BD2A-4087-8078-175D8BD0527D}"/>
    <hyperlink ref="J58" r:id="rId116" xr:uid="{237B31D8-231F-4FA6-B9E3-A1FA047F1BAF}"/>
    <hyperlink ref="J59" r:id="rId117" xr:uid="{681E2D4B-8F85-4A34-A8DE-27BE5C0D41F9}"/>
    <hyperlink ref="J60" r:id="rId118" xr:uid="{62165A8B-869E-4ECA-B193-EFA6218D126D}"/>
    <hyperlink ref="J61" r:id="rId119" xr:uid="{F0841DCC-3EDD-4F5C-B6E7-EB222FA8FA5E}"/>
    <hyperlink ref="J62" r:id="rId120" xr:uid="{30B7EE9C-181C-4AF3-8C1A-D3A6D77B02D7}"/>
    <hyperlink ref="J63" r:id="rId121" xr:uid="{A09A328E-5592-4D27-83B5-2FD418F1A46D}"/>
    <hyperlink ref="J64" r:id="rId122" xr:uid="{617DB485-DD9D-400C-9A30-05B2724345DE}"/>
    <hyperlink ref="J65" r:id="rId123" xr:uid="{F4F1658A-F1CA-4E44-9D9A-04998BAB93E5}"/>
    <hyperlink ref="J66" r:id="rId124" xr:uid="{9A88FAAE-8A17-4D32-961E-EF07F5680730}"/>
    <hyperlink ref="J67" r:id="rId125" xr:uid="{DA449F40-EEEB-4ED1-869E-E5D4605D5D00}"/>
    <hyperlink ref="J68" r:id="rId126" xr:uid="{F1E52501-59E4-4AE2-B232-FEAD2C051B2B}"/>
    <hyperlink ref="J69" r:id="rId127" xr:uid="{63630308-EE3B-403F-BFCA-F5164FFF2D9C}"/>
    <hyperlink ref="J70" r:id="rId128" xr:uid="{9EFEFB38-A6C6-4F96-AF59-9BCB93849D58}"/>
    <hyperlink ref="J71" r:id="rId129" xr:uid="{85566544-F086-4476-A334-19FDBB87908F}"/>
    <hyperlink ref="J72" r:id="rId130" xr:uid="{EF08E284-0DB7-4744-8AFF-C515C3255BC2}"/>
  </hyperlinks>
  <pageMargins left="0.7" right="0.7" top="0.75" bottom="0.75" header="0.51180555555555496" footer="0.51180555555555496"/>
  <pageSetup paperSize="9" firstPageNumber="0" orientation="portrait" horizontalDpi="300" verticalDpi="300"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65" zoomScaleNormal="65" workbookViewId="0"/>
  </sheetViews>
  <sheetFormatPr baseColWidth="10" defaultColWidth="9.140625" defaultRowHeight="15" x14ac:dyDescent="0.25"/>
  <cols>
    <col min="1" max="1025" width="9.140625" customWidth="1"/>
  </cols>
  <sheetData>
    <row r="1" spans="1:1" x14ac:dyDescent="0.25">
      <c r="A1" t="s">
        <v>345</v>
      </c>
    </row>
    <row r="2" spans="1:1" x14ac:dyDescent="0.25">
      <c r="A2" t="s">
        <v>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33</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Formatos'!_FilterDatabase</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8</cp:revision>
  <dcterms:created xsi:type="dcterms:W3CDTF">2019-05-21T23:02:17Z</dcterms:created>
  <dcterms:modified xsi:type="dcterms:W3CDTF">2021-12-14T19:21:10Z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