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10" yWindow="720" windowWidth="15225" windowHeight="12240" tabRatio="599" firstSheet="2"/>
  </bookViews>
  <sheets>
    <sheet name="Reporte de Formatos" sheetId="1" r:id="rId1"/>
    <sheet name="Tabla_474921" sheetId="5" r:id="rId2"/>
    <sheet name="Tabla_474906" sheetId="6" r:id="rId3"/>
    <sheet name="Tabla_474918" sheetId="9" r:id="rId4"/>
    <sheet name="Hidden_1_Tabla_474906" sheetId="7" r:id="rId5"/>
    <sheet name="Hidden_1" sheetId="2" r:id="rId6"/>
    <sheet name="Hidden_2" sheetId="3" r:id="rId7"/>
    <sheet name="Hidden_3" sheetId="4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AB57" i="1"/>
  <c r="AB58" i="1"/>
  <c r="AB59" i="1"/>
  <c r="AB60" i="1"/>
  <c r="AB61" i="1"/>
  <c r="AB62" i="1"/>
  <c r="AB63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8" i="1"/>
  <c r="T48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3" i="1"/>
  <c r="W12" i="1"/>
  <c r="W11" i="1"/>
  <c r="W10" i="1"/>
  <c r="W9" i="1"/>
  <c r="W8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9" i="1"/>
  <c r="T10" i="1"/>
  <c r="T8" i="1" l="1"/>
</calcChain>
</file>

<file path=xl/sharedStrings.xml><?xml version="1.0" encoding="utf-8"?>
<sst xmlns="http://schemas.openxmlformats.org/spreadsheetml/2006/main" count="2614" uniqueCount="555">
  <si>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</si>
  <si>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</si>
  <si>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</si>
  <si>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</si>
  <si>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</si>
  <si>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</si>
  <si>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</si>
  <si>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</si>
  <si>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</si>
  <si>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</si>
  <si>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</si>
  <si>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</si>
  <si>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</si>
  <si>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</si>
  <si>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</si>
  <si>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</si>
  <si>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</si>
  <si>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</si>
  <si>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</si>
  <si>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</si>
  <si>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</si>
  <si>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</si>
  <si>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</si>
  <si>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</si>
  <si>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</si>
  <si>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</si>
  <si>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</si>
  <si>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</si>
  <si>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</si>
  <si>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</si>
  <si>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</si>
  <si>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</si>
  <si>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</si>
  <si>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</si>
  <si>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</si>
  <si>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</si>
  <si>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</si>
  <si>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</si>
  <si>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</si>
  <si>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</si>
  <si>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</si>
  <si>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</si>
  <si>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</si>
  <si>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</si>
  <si>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</si>
  <si>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</si>
  <si>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</si>
  <si>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</si>
  <si>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</si>
  <si>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</si>
  <si>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</si>
  <si>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</si>
  <si>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</si>
  <si>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</si>
  <si>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</si>
  <si>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</si>
  <si>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</si>
  <si>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</si>
  <si>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</si>
  <si>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</si>
  <si>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</si>
  <si>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</si>
  <si>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</si>
  <si>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</si>
  <si>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</si>
  <si>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</si>
  <si>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</si>
  <si>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</si>
  <si>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</si>
  <si>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</si>
  <si>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</si>
  <si>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</si>
  <si>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</si>
  <si>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</si>
  <si>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</si>
  <si>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</si>
  <si>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</si>
  <si>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</si>
  <si>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</si>
  <si>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</si>
  <si>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</si>
  <si>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</si>
  <si>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</si>
  <si>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</si>
  <si>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</si>
  <si>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</si>
  <si>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</si>
  <si>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</si>
  <si>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</si>
  <si>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</si>
  <si>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</si>
  <si>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</si>
  <si>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</si>
  <si>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</si>
  <si>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</si>
  <si>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</si>
  <si>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</si>
  <si>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</si>
  <si>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</si>
  <si>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</si>
  <si>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</si>
  <si>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</si>
  <si>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</si>
  <si>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</si>
  <si>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</si>
  <si>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</si>
  <si>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</si>
  <si>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</si>
  <si>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</si>
  <si>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</si>
  <si>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</si>
  <si>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</si>
  <si>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</si>
  <si>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</si>
  <si>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</si>
  <si>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</si>
  <si>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</si>
  <si>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</si>
  <si>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</si>
  <si>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</si>
  <si>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</si>
  <si>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</si>
  <si>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</si>
  <si>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</si>
  <si>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</si>
  <si>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</si>
  <si>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</si>
  <si>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</si>
  <si>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</si>
  <si>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</si>
  <si>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</si>
  <si>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</si>
  <si>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</si>
  <si>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</si>
  <si>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</si>
  <si>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</si>
  <si>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</si>
  <si>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</si>
  <si>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</si>
  <si>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</si>
  <si>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</si>
  <si>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</si>
  <si>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</si>
  <si>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</si>
  <si>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</si>
  <si>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</si>
  <si>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</si>
  <si>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</si>
  <si>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</si>
  <si>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</si>
  <si>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Persona moral</t>
  </si>
  <si>
    <t>Nacional</t>
  </si>
  <si>
    <t>N/A</t>
  </si>
  <si>
    <t>Transferencia electrónica</t>
  </si>
  <si>
    <t>https://www.transparencia.cdmx.gob.mx/storage/app/uploads/public/5c9/d02/548/5c9d025483c68565610383.docx</t>
  </si>
  <si>
    <t>Recursos propios</t>
  </si>
  <si>
    <t>Vigilancia y supervisión por parte del área usuaria</t>
  </si>
  <si>
    <t>Coordinación de Normatividad y Contratación de Servicios</t>
  </si>
  <si>
    <t>Ninguna</t>
  </si>
  <si>
    <t>No aplica</t>
  </si>
  <si>
    <t>Este contrato no llevo a cabo convenio modificatorio</t>
  </si>
  <si>
    <t>No se llevo a cabo convenio modificatorio</t>
  </si>
  <si>
    <t>https://www.transparencia.cdmx.gob.mx/storage/app/uploads/public/5b8/9b4/fe9/5b89b4fe92827821382921.docx</t>
  </si>
  <si>
    <t>https://www.transparencia.cdmx.gob.mx/storage/app/uploads/public/5b8/9b9/dfa/5b89b9dfa1131343532945.docx</t>
  </si>
  <si>
    <t>GERENCIA DE SALUD Y BIENESTAR SOCIAL</t>
  </si>
  <si>
    <t>PROPIOS</t>
  </si>
  <si>
    <t>NA</t>
  </si>
  <si>
    <t>27 INCISO C, 28, 52, 55 Y 63 DE LA LADF</t>
  </si>
  <si>
    <t>IMEM MÉXICO, S.A. DE C.V</t>
  </si>
  <si>
    <t>ELEVADORES OTIS, S. DE R.L. DE C.V.</t>
  </si>
  <si>
    <t>MITSUBISHI ELECTRIC DE MÉXICO, S.A DE C.V.</t>
  </si>
  <si>
    <t>SINERGMAN, S. DE R.L. DE C.V.</t>
  </si>
  <si>
    <t>INFRA, S.A. DE C.V.</t>
  </si>
  <si>
    <t>KING MAR MEXICANA, S.A. DE C.V.</t>
  </si>
  <si>
    <t>GERENCIA DE INSTALACIONES FIJAS</t>
  </si>
  <si>
    <t>GERENCIA DE ALMACENES Y SUMINISTROS</t>
  </si>
  <si>
    <t>GERENCIA DE RECURSOS FINANCIEROS</t>
  </si>
  <si>
    <t>COMPAÑÍA MEXICANA DE TRASLADO DE VALORES, S.A. DE C.V.</t>
  </si>
  <si>
    <t>INSTITUTO NACIONAL DE PEDIATRÍA</t>
  </si>
  <si>
    <t>GERENCIA DE ORGANIZACIÓN Y SISTEMAS</t>
  </si>
  <si>
    <t>27 INCISO C, 28 SEGUNDO PÁRRAFO, 54 FRACC II, 63 FRACC I Y 53 DE LA T.R.P.E.R.C.D.M.X</t>
  </si>
  <si>
    <t>27 INCISO C, 28, 54 FRACC II BIS ANTEPENÚLTIMO Y PENÚLTIMO PÁRRAFOS Y 63 FRACC I DE LA LADF Y 53 DE LA T.R.P.E.R.C.D.M.X</t>
  </si>
  <si>
    <t>27 INCISO C, 28, 52, 55 Y 63 FRACC I DE LA LADF</t>
  </si>
  <si>
    <t>SERVICIO DE SUMINISTRO DE ENERGÍA ELÉCTRICA EN SU MODALIDAD DE SUMINISTRO CALIFICADO, CLASIFICADO DE LA SIG MANERA: EN 230KV A LAS SUBESTACIONES DE ALTA TENSIÓN ESTRELLA PARA ALIMENTAR EN 23 KV  A LAS LÍNEAS 8 Y 12; EN 230 KV A LAS SUBESTACIONES DE ALTA TENSIÓN OCEANÍA, PARA ALIMENTAR EN 23 KV A LA LÍNEA B Y EN 85 KV A LA SUBESTACIÓN DE ALTA TENSIÓN BUEN TONO PARA ALIMENTAR EN 15 KV A LAS LÍNEAS 1, 2 Y 3</t>
  </si>
  <si>
    <t>SERVICIO MÉDICO ESPECIALIZADO EN REHABILITACIÓN</t>
  </si>
  <si>
    <t>SERVICIO MÉDICO ESPECIALIZADO EN NEUROLOGÍA Y NEUROCIRUGÍA</t>
  </si>
  <si>
    <t>SERVICIO MÉDICO ESPECIALIZADO EN CANCEROLOGÍA</t>
  </si>
  <si>
    <t>SERVICIO DE APROVISIONAMIENTO, ABASTECIMIENTO, PROCESAMIENTO, PREPARACIÓN Y SERVICIO EN BARRA DE ALIMENTOS DE PRIMERA CALIDAD, CONFORME A LAS NECESIDADES, NÚMERO DE COMENSALES, UBICACIÓN FISICA DE LOS COMEDORES, TURNOS DE SERVICIO, ASI COMO LA PLANEACIÓN DE MENUS QUE PERMITA GARANTIZAR EL NIVEL NUTRICIONAL DE LOS TRABAJADORES DEL STC</t>
  </si>
  <si>
    <t>CONTRATACIÓN DEL SERVICIO DE UNIDADES AUTOMOTORES MÓVILES (AMBULANCIA) PARA EL TRANSPORTE DE PACIENTES, EQUIPADAS PARA ACUDIR Y ATENDER LAS SOLICITUDES DE TRASLADO DE EMERGENCIAS PARA TRABAJADORES Y DERECHOHABIENTES</t>
  </si>
  <si>
    <t>CFE CALIFICADOS, S.A. DE C.V.</t>
  </si>
  <si>
    <t>INSTITUTO NACIONAL DE CIENCIAS MÉDICAS Y NUTRICIÓN "SALVADOR ZUBIRAN"</t>
  </si>
  <si>
    <t>INSTITUTO NACIONAL DE REHABILITACIÓN " LUIS GUILLERMO IBARRA IBARRA"</t>
  </si>
  <si>
    <t>INSTITUTO NACIONAL DE NEUROLOGÍA Y NEUROCIRUGÍA "MANUEL VELAZCO SUAREZ"</t>
  </si>
  <si>
    <t>INSTITUTO NACIONAL DE CANCEROLOGÍA</t>
  </si>
  <si>
    <t>INSTITUTO NACIONAL DE PSIQUIATRÍA "MANUEL DE LA FUENTE MUÑIZ"</t>
  </si>
  <si>
    <t>INSTITUTO NACIONAL DE ENFERMEDADES RESPIRATORIAS  "ISMAEL COSIO VILLEGAS"</t>
  </si>
  <si>
    <t>FUNDACIÓN DE ASISTENCIA PRIVADA CONDE DE VALENCIANA I.A.P</t>
  </si>
  <si>
    <t>GUSTAVO GONZÁLEZ CAMPOS</t>
  </si>
  <si>
    <t>COMSA INFRAESTRUCTURAS, S.A. DE C.V.</t>
  </si>
  <si>
    <t>SOLUCIONES INTEGRALES DE TRANSPORTACIÓN VERTICAL EN MÉXICO SITRAVEM, S.A. DE C.V.</t>
  </si>
  <si>
    <t>ECOLOMEX, S.A. DE C.V.</t>
  </si>
  <si>
    <t>PROMEX EXTINTORES, S.A. DE C.V.</t>
  </si>
  <si>
    <t>O'FARRIL EQUIPO PARA OFICINAS, S.A. DE C.V.</t>
  </si>
  <si>
    <t>ESTRATEGIA AMBIENTAL, S.C.</t>
  </si>
  <si>
    <t>CONDUENT SOLUTIONS MEXICO, S. DE R. L. DE C. V.</t>
  </si>
  <si>
    <t>COMERCIAL SANERA, S.A. DE C.V.</t>
  </si>
  <si>
    <t>THERACLÍNIC DEL VALLE, S.C.</t>
  </si>
  <si>
    <t>ESTUDIOS CLÍNICOS DR. T.J. ORIARD</t>
  </si>
  <si>
    <t>RED SINERGIA DE TELECOMUNICACIONES, S.A. DE C.V.</t>
  </si>
  <si>
    <t>IDAP ASESORES, S.C.</t>
  </si>
  <si>
    <t xml:space="preserve">CORPORACIÓN MEXICANA DE IMPRESIÓN, S.A. DE C.V. </t>
  </si>
  <si>
    <t>BNI ESTACIONAMIENTOS, S.A. DE C.V.</t>
  </si>
  <si>
    <t>INN 900727 UE1</t>
  </si>
  <si>
    <t>ICO1007055I9</t>
  </si>
  <si>
    <t>GERENCIA DE RECURSOS HUMANOS</t>
  </si>
  <si>
    <t>GERENCIA DE SEGURIDAD INSTITUCIONAL</t>
  </si>
  <si>
    <t>DIRECCIÓN DE FINANZAS</t>
  </si>
  <si>
    <t>CONTRATACIÓN DEL SERVICIO DE MANTENIMIENTO, CONSERVACIÓN Y DETERMINACIÓN DE EMISIONES A LA ATMÓSFERA DE MONÓXIDO DE CARBONO, BIÓXIDO DE CARBONO, OXÍGENO, EXCESO DE AIRE, MANCHA DE HOLLÍN, VELOCIDAD Y TEMPERATURA EN LOS BIENES DE COMBUSTIÓN MENORES DE 150 C.C. (CALDERAS) Y DE MANTENIMIENTO, CONSERVACIÓN Y MEDICIÓN DEL FLUJO Y OBTENCIÓN DE MUESTRAS DURANTE 16 HORAS Y ANÁLISIS FISICOQUÍMICOS EN DESCARGAS DE AGUAS RESIDUALES EN EL SISTEMA DE ALCANTARILLADO</t>
  </si>
  <si>
    <t>SERVICIO DE SUMINISTRO DE OXÍGENO MEDICINAL, CONCENTRADOR DE OXÍGENO Y CPAP</t>
  </si>
  <si>
    <t xml:space="preserve">CONTRATACIÓN DEL SERVICIO PÓLIZA DE SEGURO DE VEHÍCULOS Y CAMIONES DEL STC </t>
  </si>
  <si>
    <t>SERVICIO DE SUMINISTRO DE GASES INDUSTRIALES</t>
  </si>
  <si>
    <t>SERVICIO ESPECIALIZADO EN EL CAMPO DE SALUD REPRODUCTIVA Y PERINATAL</t>
  </si>
  <si>
    <t>27 INCISO C, 28 SEGUNDO PÁRRAFO, 52, 54 FRACC II BIS ANTEPENÚLTIMO Y PENÚLTIMO PÁRRAFOS Y 63 FRACC I DE LA LADF Y 53 DE LA T.R.P.E.R.C.D.M.X</t>
  </si>
  <si>
    <t>CONVENIO AL CTO 01 - 047 - 2021</t>
  </si>
  <si>
    <t>CONVENIO AL CTO 01 - 048 - 2021</t>
  </si>
  <si>
    <t>CONVENIO AL CTO 01 - 049 - 2021</t>
  </si>
  <si>
    <t>CONVENIO AL CTO 01 - 050 - 2021</t>
  </si>
  <si>
    <t>CONVENIO AL CTO 01 - 051 - 2021</t>
  </si>
  <si>
    <t>CONVENIO AL CTO 01 - 054 - 2021</t>
  </si>
  <si>
    <t>Incremento en el moto del contrato</t>
  </si>
  <si>
    <t xml:space="preserve"> </t>
  </si>
  <si>
    <t>STC-CNCS-001/2022</t>
  </si>
  <si>
    <t>STC-CNCS-002/2022</t>
  </si>
  <si>
    <t>STC-CNCS-003/2022</t>
  </si>
  <si>
    <t>STC-CNCS-004/2022</t>
  </si>
  <si>
    <t>STC-CNCS-005/2022</t>
  </si>
  <si>
    <t>STC-CNCS-006/2022</t>
  </si>
  <si>
    <t>STC-CNCS-007/2022</t>
  </si>
  <si>
    <t>STC-CNCS-008/2022</t>
  </si>
  <si>
    <t>STC-CNCS-009/2022</t>
  </si>
  <si>
    <t>STC-CNCS-010/2022</t>
  </si>
  <si>
    <t>STC-CNCS-011/2022</t>
  </si>
  <si>
    <t>STC-CNCS-012/2022</t>
  </si>
  <si>
    <t>STC-CNCS-013/2022</t>
  </si>
  <si>
    <t>STC-CNCS-014/2022</t>
  </si>
  <si>
    <t>STC-CNCS-015/2022</t>
  </si>
  <si>
    <t>STC-CNCS-016/2022</t>
  </si>
  <si>
    <t>STC-CNCS-017/2022</t>
  </si>
  <si>
    <t>STC-CNCS-018/2022</t>
  </si>
  <si>
    <t>STC-CNCS-019/2022</t>
  </si>
  <si>
    <t>STC-CNCS-020/2022</t>
  </si>
  <si>
    <t>STC-CNCS-021/2022</t>
  </si>
  <si>
    <t>STC-CNCS-022/2022</t>
  </si>
  <si>
    <t>STC-CNCS-023/2022</t>
  </si>
  <si>
    <t>STC-CNCS-024/2022</t>
  </si>
  <si>
    <t>STC-CNCS-025/2022</t>
  </si>
  <si>
    <t>STC-CNCS-026/2022</t>
  </si>
  <si>
    <t>STC-CNCS-027/2022</t>
  </si>
  <si>
    <t>STC-CNCS-028/2022</t>
  </si>
  <si>
    <t>STC-CNCS-029/2022</t>
  </si>
  <si>
    <t>STC-CNCS-030/2022</t>
  </si>
  <si>
    <t>STC-CNCS-031/2022</t>
  </si>
  <si>
    <t>STC-CNCS-032/2022</t>
  </si>
  <si>
    <t>STC-CNCS-033/2022</t>
  </si>
  <si>
    <t>STC-CNCS-034/2022</t>
  </si>
  <si>
    <t>STC-CNCS-035/2022</t>
  </si>
  <si>
    <t>STC-CNCS-036/2022</t>
  </si>
  <si>
    <t>STC-CNCS-037/2022</t>
  </si>
  <si>
    <t>STC-CNCS-038/2022</t>
  </si>
  <si>
    <t>STC-CNCS-039/2022</t>
  </si>
  <si>
    <t>STC-CNCS-040/2022</t>
  </si>
  <si>
    <t>STC-CNCS-041/2022</t>
  </si>
  <si>
    <t>STC-CNCS-042/2022</t>
  </si>
  <si>
    <t>STC-CNCS-043/2022</t>
  </si>
  <si>
    <t>STC-CNCS-044/2022</t>
  </si>
  <si>
    <t>STC-CNCS-045/2022</t>
  </si>
  <si>
    <t>STC-CNCS-046/2022</t>
  </si>
  <si>
    <t>STC-CNCS-047/2022</t>
  </si>
  <si>
    <t>STC-CNCS-048/2022</t>
  </si>
  <si>
    <t>STC-CNCS-049/2022</t>
  </si>
  <si>
    <t>STC-CNCS-050/2022</t>
  </si>
  <si>
    <t>STC-CNCS-051/2022</t>
  </si>
  <si>
    <t>STC-CNCS-052/2022</t>
  </si>
  <si>
    <t>STC-CNCS-053/2022</t>
  </si>
  <si>
    <t>STC-CNCS-054/2022</t>
  </si>
  <si>
    <t>STC-CNCS-055/2022</t>
  </si>
  <si>
    <t>STC-CNCS-056/2022</t>
  </si>
  <si>
    <t>31/09/2022</t>
  </si>
  <si>
    <t>27 INCISO C, 28 SEGUNDO PÁRRAFO DE LA LADF</t>
  </si>
  <si>
    <t>ART. 1 DE LA LADF</t>
  </si>
  <si>
    <t>27 INCISO C, 28 SEGUNDO PÁRRAFO, 52, 54 FRACC II ANTEPENÚLTIMO Y PENÚLTIMO PÁRRAFOS Y  63 FRACC I  DE LA LADF  Y 53 DE LA T.R.P.E.R.C.D.M.X</t>
  </si>
  <si>
    <t>27 INCISO C, 28 SEGUNDO PÁRRAFO, 52, 54 FRACC II BIS ANTEPENÚLTIMO Y PENÚLTIMO PÁRRAFO Y 63 FRACC I DE LA LADF Y 53 DE LA T.R.P.E.R.C.D.M.X</t>
  </si>
  <si>
    <t>27 INCISO C, 28 SEGUNDO PÁRRAFO, 52, 54 FRACC II BIS ANTEPENÚLTIMO Y PENÚLTIMO PÁRRAFOS Y 63  FRACC I DE LA LADF  Y  53 DE LA T.R.P.E.R.C.D.M.X</t>
  </si>
  <si>
    <t>27 INCISO C, 28 SEGUNDO PÁRRAFO, 52, 54 FRACC II BIS ANTEPENÚLTIMO Y PENÚLTIMO PÁRRAFOS, 63 FRACC I DE LA LADF Y 53 DE LA T.R.P.E.R.C.D.M.X</t>
  </si>
  <si>
    <t>27 INCISO C, 28 SEGUNDO PÁRRAFO, 52, 54 FRACC II BIS ANTEPENÚLTIMO Y PENÚLTIMO PÁRRAFOS Y 63 FRACC I DE LA LADF</t>
  </si>
  <si>
    <t>27 INCISO C, 28 SEGUNDO PÁRRAFO, 54 FRACC II BIS ANTEPENÚLTIMO Y PENÚLTIMO PÁRRAFOS Y 63 FRACC I DE LA LADF Y 53 DE LA T.R.P.E.R.C.D.M.X</t>
  </si>
  <si>
    <t>27 INCISO C, 28 SEGUNDO PÁRRAFO, 52, 54 FRACC II BIS Y 63 FRACC I DE LA LADF Y 53 DE LA T.R.P.E.R.C.D.M.X</t>
  </si>
  <si>
    <t xml:space="preserve">27 INCISO C, 28, 52, 54 FRACC I ANTEPENÚLTIMO Y PENÚLTIMO PÁRRAFOS Y 63 FRACC I  DE LA LADF </t>
  </si>
  <si>
    <t>27 INCISO C, 28 SEGUNDO PÁRRAFO, 54 FRACC II BIS ANTEPENÚLTIMO Y PENÚLTIMO PÁRRAFOS  Y 63 FRACC I DE LA LADF Y 53 DE LA L.A.T.R.P.E.R.C.D.M.X</t>
  </si>
  <si>
    <t>27 INCISO C, 28, 54 FRACC II BIS  ANTEPENÚLTIMO Y PENÚLTIMO PÁRRAFOS Y 63 FRACC I DE LA LADF Y 53 DE LA L.A.T.R.P.E.R.C.D.M.X</t>
  </si>
  <si>
    <t>27 INCISO C, 28, 52, 54 FRACC II BIS ANTEPENÚLTIMO Y PENÚLTIMO PÁRRAFOS Y 63 FRACC I DE LA LADF Y 53 DE LA L.A.T.R.P.E.R.C.D.M.X</t>
  </si>
  <si>
    <t>27 INCISO C, 28 SEGUNDO PÁRRAFO, 52, 54 FRACC II BIS ANTEPENÚLTIMO Y PENÚLTIMO PÁRRAFOS  Y 63 FRACC I DE LA LADF Y 53 DE LA L.A.T.R.P.E.R.C.D.M.X</t>
  </si>
  <si>
    <t>27 INCISO C, 28 SEGUNDO PÁRRAFO, 52, 54 FRACC V Y 63 FRACC I DE LA LADF Y 53 DE LA L.A.T.R.P.E.R.C.D.M.X</t>
  </si>
  <si>
    <t>27 INCISO C, 28 SEGUNDO PÁRRAFO, 54 FRACC II Y 63 FRACC I DE LA LADF Y 53 DE LA L.A.T.R.P.E.R.C.D.M.X</t>
  </si>
  <si>
    <t>27 INCISO C, 28 SEGUNDO PÁRRAFO, 52, 54 FRACC V y 63 FRACC I DE LA LADF Y 53 DE LA L.A.T.R.P.E.R.C.D.M.X</t>
  </si>
  <si>
    <t>27 INCISO C, 28 SEGUNDO PÁRRAFO, 52, 54 FRACC V  y 63 FRACC I DE LA LADF Y 53 DE LA L.A.T.R.P.E.R.C.D.M.X</t>
  </si>
  <si>
    <t>27 INCISO C, 28 SEGUNDO PÁRRAFO, 52, 54 FRACC II Y 63 FRACC I DE LA LADF Y 53 DE LA L.A.T.R.P.E.R.C.D.M.X</t>
  </si>
  <si>
    <t xml:space="preserve">27 INCISO C, 28, 52, 55 Y 63 FRACC I DE LA LADF </t>
  </si>
  <si>
    <t xml:space="preserve">27 INCISO C, 28, 52, 54 FRACC II BIS ANTEPENÚLTIMO Y PENULTIMO PÁRRAFOS  Y 63 FRACC I DE LA LADF </t>
  </si>
  <si>
    <t xml:space="preserve">27 INCISO C, 28, 52, 54 FRACC II BIS ANTEPENÚLTIMO Y PENÚLTIMO PÁRRAFOS Y 63 FRACC I DE LA LADF </t>
  </si>
  <si>
    <t xml:space="preserve">27 INCISO C, 28, 52, 54 FRACC I  Y 62 DE LA LADF </t>
  </si>
  <si>
    <t xml:space="preserve">27 INCISO C, 28, 52, 55 Y 62 DE LA LADF </t>
  </si>
  <si>
    <t xml:space="preserve">27 INCISO C, 28 PRIMER PÁRRAFO, 52, 54 FRACC II BIS ANTEPENÚLTIMO Y PENÚLTIMO PÁRRAFOS  Y 63 FRACC I DE LA LADF </t>
  </si>
  <si>
    <t xml:space="preserve">27 INCISO C, 28, 52, 54 FRACC II  Y 63 DE LA LADF </t>
  </si>
  <si>
    <t xml:space="preserve">27 INCISO C, 28, 52, 55  Y 63 FRACC I DE LA LADF </t>
  </si>
  <si>
    <t xml:space="preserve">27 INCISO C, 28, 52, 54 FRACC II BIS  Y 62 DE LA LADF </t>
  </si>
  <si>
    <t xml:space="preserve">27 INCISO C,28, 52, 54 FRACC IV Y 63 DE LA LADF </t>
  </si>
  <si>
    <t>27 INCISO C, 28, 52, 54 FRACC XVI Y 63 FRACC I DE LA LADF</t>
  </si>
  <si>
    <t>27 INCISO C, 28, 52, 54 FRACC II BIS ANTEPENÚLTIMO Y PENÚLTIMO PÁRRAFOS Y 63 DE LA LADF</t>
  </si>
  <si>
    <t>27 INCISO C, 28, 52, 54 FRACC VII Y 62 DE LA LADF</t>
  </si>
  <si>
    <t xml:space="preserve">CONTRATACIÓN DE LA PÓLIZA DE SEGURO TODO BIEN TODO RIESGO INTEGRAL DE SEGURO DE DAÑOS DEL STC </t>
  </si>
  <si>
    <t>CONTRATACIÓN DEL SERVICIO DE MANTENIMIENTO DE LAS INSTALACIONES DE VÍAS DE LA LÍNEA A</t>
  </si>
  <si>
    <t>CONTRATACIÓN DEL SERVICIO DE SUMINISTRO DE AGUA POTABLE POR MEDIO DE PIPAS</t>
  </si>
  <si>
    <t xml:space="preserve">SERVICIO DE FUMIGACIÓN (CONTROL DE FLORA Y FAUNA NOCIVAS) SANITIZACIÓN Y DESIBNFECCIÓN DE INSTALACIONES, EQUIPOS Y VEHÍCULOS, PROPIEDAD O A CARGO DEL SISTEMA DE TRANSPORTE COLECTIVO </t>
  </si>
  <si>
    <t>SERVICIO DE LIMPIEZA PROFESIONAL (PARTIDA 1, SUBPARTIDAS 1, 2 Y 3 Y PARTIDAS 2,3, 4 Y 5)</t>
  </si>
  <si>
    <t>SERVICIO DE LIMPIEZA PROFESIONAL ( PARTIDA 1 SUBPARTIDA 4 )</t>
  </si>
  <si>
    <t>SERVICIO DE RETIRO DE DESECHOS SÓLIDOS DE LOS CONTENEDORES, FRANJAS, PERMANENCIAS, CENTROS DE TRANSFERENCIA CANINA, Y DIVERSAS INSTALACIONES DEL SISTEMA DE TRANSPORTE COLECTIVO</t>
  </si>
  <si>
    <t>SERVICIO DE TRASLADO DE VALORES PARA MÁQUINAS EXPENDEDORAS Y TAQUILLAS DEL STC DENTRO DEL PROYECTO DE MODERNIZACIÓN DEL SISTEMA DE TORNIQUETES Y GENERALIZAR EL USO DE TARJETA RECARGABLE DE LA RED DEL STC</t>
  </si>
  <si>
    <t>SERVICIO INTEGRAL DE SUMINISTRO DE MEDICAMENTOS COMPLEMENTOS ALIMENTICIOS, Y PRODUCTOS DERMATOLOGICOS</t>
  </si>
  <si>
    <t>SERVICIO INTEGRAL DE LABORATORIO Y GABINETE Y PRUEBA DE DETECCIÓN DEL  SARSCOV-2 "COVID-19"</t>
  </si>
  <si>
    <t>SERVICIO DE REHABILITACIÓN Y TERAPIA FISICA, POTENCIALES, EVOCADOS Y ELECTROMIOGRAFÍAS</t>
  </si>
  <si>
    <t>SERVICIO DE SUMINISTRO INTEGRAL DE EQUIPOS Y  MATERIALES COMPLEMENTARIOS PARA LA SALUD</t>
  </si>
  <si>
    <t>SERVICIO DE RECOLECCIÓN, TRANSPORTE, TRATAMIENTO Y DISPOSICIÓN FINAL DE RESIDUOS PELIGROSOS BIOLÓGICO INFECCIOSOS</t>
  </si>
  <si>
    <t xml:space="preserve"> ATENCIÓN OFTALMOLÓGICA INTEGRAL (CONSULTA, DIAGNÓSTICO Y TRATAMIENTO ESPECIALIZADO EN UNIDAD DE TERCER NIVEL DE ATENCIÓN OFTALMOLÓGICA)</t>
  </si>
  <si>
    <t>SERVICIO ESPECIALIZADO EN CARDIOLOGÍA</t>
  </si>
  <si>
    <t>SERVICIO MÉDICO ESPECIALIZADO EN  NUTRICIÓN</t>
  </si>
  <si>
    <t>SERVICIO MÉDICO ESPECIALIZADO EN PEDIATRÍA</t>
  </si>
  <si>
    <t>SERVICIO MÉDICO  ESPECIALIZADO EN PSIQUIATRÍA</t>
  </si>
  <si>
    <t>SERVICIO MÉDICO ESPECIALIZADO EN ENFERMEDADES RESPIRATORIAS</t>
  </si>
  <si>
    <t>SERVICIO INTEGRAL DE HOSPITALIZACIÓN DE SEGUNDO NIVEL DE ATENCIÓN MÉDICA, URGENCIAS, CIRUGÍA GENERAL, HEMODIALISIS, CONSULTA DE ESPECIALIDAD EXTERNA Y TRATAMIENTO SARS-COV-2 "COVID" A FAVOR DE LOS TRABAJADORES Y DERECHOHABIENTES DEL SISTEMA DE TRANSPORTE COLECTIVO</t>
  </si>
  <si>
    <t>SERVICIO DE REPARACIÓN Y MANTENIMIENTO DE  VEHÍCULOS ADMINISTRATIVOS</t>
  </si>
  <si>
    <t>CONTRATACIÓN DEL SERVICIO DE MANTENIMIENTO PREVENTIVO Y CORRECTIVO DE  CAJAS FUERTES CON MAROMA Y MANTENIMIENTO PREVENTIVO Y CORRECTIVO DE CAJAS FUERTES</t>
  </si>
  <si>
    <t xml:space="preserve">CONTRATACIÓN DEL SERVICIO DE MANTENIMIENTO PREVENTIVO-CORRECTIVO A ESCALERAS ELECTROMECÁNICAS Y ELEVADORES MARCA IMEM INSTALADOS EN LAS LÍNEAS 1,2,3,5, 8,9 Y B </t>
  </si>
  <si>
    <t xml:space="preserve">CONTRATACIÓN DEL SERVICIO DE MANTENIMIENTO PREVENTIVO-CORRECTIVO A ESCALERAS ELECTROMECÁNICAS MARCA  O&amp;K,CNIM, SCHINDLER Y NIDEC INSTALADAS EN LÍNEAS  3, 4, 6, 7, 8, 9  y 12 ; ELEVADORES INSTALADOS EN EDIFICIOS Y LÍNEAS 1,3,6,7,8 Y 12; SALVAESCALERAS MARCA GARAVENTA Y VIMEC INSTALADAS  EN LÍNEAS 3, 9 Y 12 </t>
  </si>
  <si>
    <t xml:space="preserve"> CONTRATACIÓN DEL SERVICIO DE MANTENIMIENTO PREVENTIVO-CORRECTIVO A ESCALERAS ELECTROMECÁNICAS Y ELEVADORES MARCA OTIS  INSTALADOS EN ESTACIONES Y EDIFICIOS EN LINEAS 1, 2, 3, 4 Y  7.</t>
  </si>
  <si>
    <t>CONTRATACIÓN DEL SERVICIO DE MANTENIMIENTO PREVENTIVO-CORRECTIVO A ESCALERAS ELECTROMECÁNICAS Y ELEVADORES MARCA MITSUBISHI INSTALADOS EN LÍNEAS 1, 2, 3, 7, 8, 12 Y B.</t>
  </si>
  <si>
    <t>CONTRATACIÓN DEL SERVICIO DE MANTENIMIENTO PREVENTIVO-CORRECTIVO  A ELEVADORES MARCA ORONA, VITTORIA , THYSSEN Y SCHINDLER INSTALADOS EN EDIFICIOS Y LÍNEAS 1, 2, 3, 9, 12, A  Y B</t>
  </si>
  <si>
    <t>SERVICIO DE LAVADO DE SÁBANAS, TOALLAS, COBERTORES, PORTA BEBÉS, ALMOHADAS, LIENZO DE CORTINAS, FUNDA DE ALMOHADAS Y FRAZADAS</t>
  </si>
  <si>
    <t>CONTRATACIÓN DEL SERVICIO DE MANTENIMIENTO Y RECARGA DEL EQUIPO PORTATIL CONTRA INCENDIO (EXTINTORES)</t>
  </si>
  <si>
    <t>SERVICIO DE SUMINISTRO  DE GASES INDUSTRIALES (NITRÓGENO, ACETILENO, OXÍGENO INDUSTRIAL, BIÓXIDO DE CARBONO Y GAS INDUSTRIAL  MEZCLA MIXX 200-20)</t>
  </si>
  <si>
    <t>SERVICIO PARA LA EVALUACIÓN DE SEGURIDAD INDEPENDIENTE (ISA) DEL PROYECTO DE MODERNIZACIÓN DE LA SUBESTACIÓN ELÉCTRICA DE ALTA TENSIÓN (SEAT) BUEN TONO</t>
  </si>
  <si>
    <t>SERVICIO DE  ESTADO DE SEGURIDDA DE LA L 12 DEL SISTEMA DE TRANSPORTE COLECTIVO</t>
  </si>
  <si>
    <t>SERVICIO DE ELABORACIÓN DEL PROYECTO  DE INGENIERÍA COMPLEMENTARIA DEL SISTEMA DE VÍAS PARA LA REHABILITACIÓN DE LA VÍA FERREA EN EL TRAMO ELEVADO Y LA RECTIFICACIÓN DEL TRAZO PERFIL Y GALIBO EN EL TRAMO ESTACIÓN MIXCOAC A ESTACIÓN ATLALILCO DE LA LÍNEA 12 DEL STC</t>
  </si>
  <si>
    <t>SERVICIO DE GUARDA DE VEHÍCULOS EN CAJONES DE ESTACIONAMIENTO (CUAUHTÉMOC)</t>
  </si>
  <si>
    <t>SERVICIO DE GUARDA DE VEHÍCULOS EN CAJONES DE ESTACIONAMIENTO (ARCOS DE BELEN)</t>
  </si>
  <si>
    <t>SERVICIO DE SUMINISTRO DE TIMBRADO DE CFDI BASADO EN ARCHIVOS DE TEXTO DE STC PARA EL AÑO 2022</t>
  </si>
  <si>
    <t>CONTRATACIÓN DEL SERVICIO DE AMPLIACIÓN  DE LA COBERTURA, SERVICIO TÉCNICO Y ATENCIÓN A AVERÍAS, MANTENIMIENTO Y SUMINISTRO DE REFACCIONES PARA LA CONTINUIDAD  OPERATIVA DEL SISTEMA DE RADIOCOMUNICACIÓN TETRA</t>
  </si>
  <si>
    <t>CONTRATACIÓN DEL SERVICIO DE MANTENIMIENTO INTEGRAL AL SISTEMA CENTRAL DE CONTROL DE RECAUDO ELECTRÓNICO Y MÁQUINAS EXPENDEDORAS DE TARJETAS SIN CONTACTO</t>
  </si>
  <si>
    <t>CONTRATACIÓN DEL SERVICIO DE MANTENIMIENTO PARA INTEGRACIÓN DE LOS MÓDULOS INSTALADOS Y EN OPERACIÓN EN EL SISTEMA GRP-SAP</t>
  </si>
  <si>
    <t>SUMINISTRO PARA LA ATENCIÓN Y EL BIENESTAR INFANTIL A TRAVÉS DE PRODUCTOS ALIMENTICIOS , JARCIERÍA ABARROTES Y OTROS</t>
  </si>
  <si>
    <t>SUMINISTRO DE GAS L.P.</t>
  </si>
  <si>
    <t xml:space="preserve"> SUMINISTRO DE AGUA PURIFICADA EN GARRAFONES DE 19/20 LTS</t>
  </si>
  <si>
    <t>SERVICIO DE ESTACIONAMIENTO IZAZAGA</t>
  </si>
  <si>
    <t>SERVICIO DE CONSULTORÍA ECONÓMICo FINANCIERA PARA EL ACOMPAÑAMIENTO DE SERVICIOS DE LARGO PLAZO PARA LA MODERNIZACIÓN INTEGRAL DE TRENES SISTEMA DE CONTROL Y VÍAS  DE LA LÍNEA 1 DEL SISTEMA DE TRANSPORTE COLECTIVO</t>
  </si>
  <si>
    <t>IMPRESIÓN  Y PERSONALIZACIÓN DE TARJETA INTELIGENTE SIN CONTACTO DENTRO DEL PROYECTO "MODERNIZAR EL SISTEMA DE TORNIQUETES Y GENERALIZAR EL USO DE LA TARJETA RECATGABLE EN LA RED DEL METRO</t>
  </si>
  <si>
    <t>AGROASEMEX, S.A.</t>
  </si>
  <si>
    <t>INSTITUTO NACIONAL DE PERINATOLOGIA "ISIDRO ESPINOSA DE LOS REYES"</t>
  </si>
  <si>
    <t>CONSTRUCTORA U5, S.A. DE C.V.</t>
  </si>
  <si>
    <t>TECNOLIMPIEZA ECOTEC,  S.A. DE C.V.</t>
  </si>
  <si>
    <t>TECNOLOGÍA EN SISTEMAS DE LIMPIEZA METROPOLITANOS, S.A. DE C.V.</t>
  </si>
  <si>
    <t>VORTEX BUSSINES, S. DE R.L. DE C.V.</t>
  </si>
  <si>
    <t>HISA FARMACÉUTICA, S.A. DE C.V.</t>
  </si>
  <si>
    <t>INSTITUTO NACIONAL DE CARDIOLOGÍA "IGNACIO CHÁVEZ"</t>
  </si>
  <si>
    <t>SANATORIO Y SERVICIOS MÉDICOS OBREGÓN, S.A. DE C.V.</t>
  </si>
  <si>
    <t>PROCESADORA Y DISTRIBUIDORA LOS CHANEQUES, S.A. DE C.V.</t>
  </si>
  <si>
    <t>MECANICA AUTOMOTRIZ AUTONOVA, S.A. DE C.V.</t>
  </si>
  <si>
    <t>MONICA ALTAMIRANO GARCÍA</t>
  </si>
  <si>
    <t>TUV RHEINLAND DE MÉXICO, S.A. DE C.V.</t>
  </si>
  <si>
    <t>EGISMEX, S.A DE C.V.</t>
  </si>
  <si>
    <t>VICTOR MANUEL MARTÍNEZ LARA</t>
  </si>
  <si>
    <t>INFRAESTRUCTURA EN COMPÚTO, S DE R.L DE C.V.</t>
  </si>
  <si>
    <t>PROCESS MANAGEMENT AND SOLUTIONS, S.A. DE C.V.</t>
  </si>
  <si>
    <t xml:space="preserve">SERVIGAS DEL VALLE, S.A. DE C.V. </t>
  </si>
  <si>
    <t>CLEANING THOROUGLY, S.A. DE C.V.</t>
  </si>
  <si>
    <t>AURELIA ALFONSO SALAS</t>
  </si>
  <si>
    <t>CCA160523QGA</t>
  </si>
  <si>
    <t>AGR900605VC6</t>
  </si>
  <si>
    <t>INP8304194R2</t>
  </si>
  <si>
    <t>CEM090305AM7</t>
  </si>
  <si>
    <t>CUC980309IA5</t>
  </si>
  <si>
    <t>KMM96060518A</t>
  </si>
  <si>
    <t>TEC090209IE3</t>
  </si>
  <si>
    <t>TSL030421378</t>
  </si>
  <si>
    <t>VBU171020520</t>
  </si>
  <si>
    <t>MTV760226G73</t>
  </si>
  <si>
    <t>CHI990710I32</t>
  </si>
  <si>
    <t>ECD741021QA5</t>
  </si>
  <si>
    <t>INF891031LT4</t>
  </si>
  <si>
    <t>TVA090121RS2</t>
  </si>
  <si>
    <t>CSA040906TA1</t>
  </si>
  <si>
    <t>ECO101229HA1</t>
  </si>
  <si>
    <t>FAP560731-4A4</t>
  </si>
  <si>
    <t>GOCG840618BW2</t>
  </si>
  <si>
    <t>INC430623C16</t>
  </si>
  <si>
    <t>INC710101RH7</t>
  </si>
  <si>
    <t>INR0506235L1</t>
  </si>
  <si>
    <t>INP8304203F7</t>
  </si>
  <si>
    <t>INP791226QKA</t>
  </si>
  <si>
    <t>INE8501019P7</t>
  </si>
  <si>
    <t> SSM000504935</t>
  </si>
  <si>
    <t>INC461125HL8</t>
  </si>
  <si>
    <t>PDC110704EI1</t>
  </si>
  <si>
    <t>MAA2010022T2</t>
  </si>
  <si>
    <t>OFE860318V58</t>
  </si>
  <si>
    <t>IME141023V92</t>
  </si>
  <si>
    <t>SIN150807M39</t>
  </si>
  <si>
    <t>EOT631205877</t>
  </si>
  <si>
    <t>MEM760401DJ7</t>
  </si>
  <si>
    <t>SIT180531P45</t>
  </si>
  <si>
    <t>AAGM710330GTO</t>
  </si>
  <si>
    <t>PEX961112RA5</t>
  </si>
  <si>
    <t>TRM9309299Q6</t>
  </si>
  <si>
    <t>EGI150513FV0</t>
  </si>
  <si>
    <t>MALV590908L92</t>
  </si>
  <si>
    <t>EAM910816UB5</t>
  </si>
  <si>
    <t>BES0906299F8</t>
  </si>
  <si>
    <t>RST140517D48</t>
  </si>
  <si>
    <t>ASM070207HP3</t>
  </si>
  <si>
    <t>PMS090405I1</t>
  </si>
  <si>
    <t>SVA790523IN5</t>
  </si>
  <si>
    <t>AOSA770629LN7</t>
  </si>
  <si>
    <t>IAS111128V78</t>
  </si>
  <si>
    <t>CMI780808H12</t>
  </si>
  <si>
    <t>GERENCIA DE INGENIERÍA Y NUEVOS PROYECTOS</t>
  </si>
  <si>
    <t>GERENCIA DE OBRAS Y MANTENIMIENTO</t>
  </si>
  <si>
    <t>DIRECCIÓN DE INGENIERÍA Y DESARROLLO TECONÓGICO</t>
  </si>
  <si>
    <t xml:space="preserve">Persona física </t>
  </si>
  <si>
    <t>CONVENIO AL CTO 01 - 016 - 2022</t>
  </si>
  <si>
    <t xml:space="preserve">VICTOR MANUEL </t>
  </si>
  <si>
    <t>CONVENIO AL CTO 01-030-2022</t>
  </si>
  <si>
    <t>FIMETRO</t>
  </si>
  <si>
    <t>CTH120704R65</t>
  </si>
  <si>
    <t>CHUBB SEGUROS MÉXICO, S.A. DE C.V.</t>
  </si>
  <si>
    <t xml:space="preserve">27 INCISO C, PÁRRAFO 28, 527 54 FRACCIÓN II BIS </t>
  </si>
  <si>
    <t xml:space="preserve">CHUBB SEGUROS MÉXICO, S,A. </t>
  </si>
  <si>
    <t xml:space="preserve">Persona fisica </t>
  </si>
  <si>
    <t>https://www.transparencia.cdmx.gob.mx/storage/app/uploads/public/630/f8a/bc9/630f8abc99849949418176.pdf</t>
  </si>
  <si>
    <t>https://www.transparencia.cdmx.gob.mx/storage/app/uploads/public/630/f8b/73b/630f8b73bed26056832991.pdf</t>
  </si>
  <si>
    <t>https://www.transparencia.cdmx.gob.mx/storage/app/uploads/public/630/f8b/c96/630f8bc962010467173632.pdf</t>
  </si>
  <si>
    <t>https://www.transparencia.cdmx.gob.mx/storage/app/uploads/public/630/f8b/e62/630f8be62eec6437414902.pdf</t>
  </si>
  <si>
    <t>https://www.transparencia.cdmx.gob.mx/storage/app/uploads/public/630/f8c/de6/630f8cde6b2fa753997828.pdf</t>
  </si>
  <si>
    <t>https://www.transparencia.cdmx.gob.mx/storage/app/uploads/public/630/f8c/e35/630f8ce35a6e2306487300.pdf</t>
  </si>
  <si>
    <t>https://www.transparencia.cdmx.gob.mx/storage/app/uploads/public/630/f8c/e79/630f8ce79e6eb810134327.pdf</t>
  </si>
  <si>
    <t>https://www.transparencia.cdmx.gob.mx/storage/app/uploads/public/630/f8d/365/630f8d36514a4446622003.pdf</t>
  </si>
  <si>
    <t>https://www.transparencia.cdmx.gob.mx/storage/app/uploads/public/630/f8d/3a6/630f8d3a673e6294809926.pdf</t>
  </si>
  <si>
    <t>https://www.transparencia.cdmx.gob.mx/storage/app/uploads/public/630/f8d/3ef/630f8d3ef3e50002863615.pdf</t>
  </si>
  <si>
    <t>https://www.transparencia.cdmx.gob.mx/storage/app/uploads/public/630/f8f/49d/630f8f49d65d2839225385.pdf</t>
  </si>
  <si>
    <t>https://www.transparencia.cdmx.gob.mx/storage/app/uploads/public/630/f8f/506/630f8f50662d1502677163.pdf</t>
  </si>
  <si>
    <t>https://www.transparencia.cdmx.gob.mx/storage/app/uploads/public/630/f8f/566/630f8f566d4b4333204596.pdf</t>
  </si>
  <si>
    <t>https://www.transparencia.cdmx.gob.mx/storage/app/uploads/public/630/f8f/9bd/630f8f9bd966e881285944.pdf</t>
  </si>
  <si>
    <t>https://www.transparencia.cdmx.gob.mx/storage/app/uploads/public/630/f8f/a22/630f8fa227ba0820320610.pdf</t>
  </si>
  <si>
    <t>https://www.transparencia.cdmx.gob.mx/storage/app/uploads/public/630/f8f/a90/630f8fa90b0fc341948788.pdf</t>
  </si>
  <si>
    <t>https://www.transparencia.cdmx.gob.mx/storage/app/uploads/public/630/f90/2b8/630f902b8b9f2783679197.pdf</t>
  </si>
  <si>
    <t>https://www.transparencia.cdmx.gob.mx/storage/app/uploads/public/630/f90/303/630f903036d64188310048.pdf</t>
  </si>
  <si>
    <t>https://www.transparencia.cdmx.gob.mx/storage/app/uploads/public/630/f90/364/630f90364394e174111250.pdf</t>
  </si>
  <si>
    <t>https://www.transparencia.cdmx.gob.mx/storage/app/uploads/public/630/f90/8b9/630f908b923f3858826498.pdf</t>
  </si>
  <si>
    <t>https://www.transparencia.cdmx.gob.mx/storage/app/uploads/public/630/f90/8fe/630f908fe8c8d939669878.pdf</t>
  </si>
  <si>
    <t>https://www.transparencia.cdmx.gob.mx/storage/app/uploads/public/630/f90/95b/630f9095bca4f471142041.pdf</t>
  </si>
  <si>
    <t>https://www.transparencia.cdmx.gob.mx/storage/app/uploads/public/630/f90/d5a/630f90d5a1824465057068.pdf</t>
  </si>
  <si>
    <t>https://www.transparencia.cdmx.gob.mx/storage/app/uploads/public/630/f90/dae/630f90daeadb1825915528.pdf</t>
  </si>
  <si>
    <t>https://www.transparencia.cdmx.gob.mx/storage/app/uploads/public/630/f90/df9/630f90df977b3604242689.pdf</t>
  </si>
  <si>
    <t>https://www.transparencia.cdmx.gob.mx/storage/app/uploads/public/630/f91/1c6/630f911c64863365881926.pdf</t>
  </si>
  <si>
    <t>https://www.transparencia.cdmx.gob.mx/storage/app/uploads/public/630/f91/21a/630f9121aee8e992792701.pdf</t>
  </si>
  <si>
    <t>https://www.transparencia.cdmx.gob.mx/storage/app/uploads/public/630/f91/271/630f9127141f6569190436.pdf</t>
  </si>
  <si>
    <t>https://www.transparencia.cdmx.gob.mx/storage/app/uploads/public/630/f91/888/630f918887594807163984.pdf</t>
  </si>
  <si>
    <t>https://www.transparencia.cdmx.gob.mx/storage/app/uploads/public/630/f91/8cf/630f918cf3e95175432429.pdf</t>
  </si>
  <si>
    <t>https://www.transparencia.cdmx.gob.mx/storage/app/uploads/public/630/f91/914/630f91914f829868174815.pdf</t>
  </si>
  <si>
    <t>https://www.transparencia.cdmx.gob.mx/storage/app/uploads/public/630/f91/e7d/630f91e7d4be1595217450.pdf</t>
  </si>
  <si>
    <t>https://www.transparencia.cdmx.gob.mx/storage/app/uploads/public/630/f91/ebb/630f91ebbc84f069768871.pdf</t>
  </si>
  <si>
    <t>https://www.transparencia.cdmx.gob.mx/storage/app/uploads/public/630/f91/ef9/630f91ef9093e272678537.pdf</t>
  </si>
  <si>
    <t>https://www.transparencia.cdmx.gob.mx/storage/app/uploads/public/630/f93/32b/630f9332b2a0c329858590.pdf</t>
  </si>
  <si>
    <t>https://www.transparencia.cdmx.gob.mx/storage/app/uploads/public/630/f93/404/630f934045650489026148.pdf</t>
  </si>
  <si>
    <t>https://www.transparencia.cdmx.gob.mx/storage/app/uploads/public/630/f93/4bc/630f934bc2687737913966.pdf</t>
  </si>
  <si>
    <t>https://www.transparencia.cdmx.gob.mx/storage/app/uploads/public/630/f93/ab2/630f93ab2c952135659971.pdf</t>
  </si>
  <si>
    <t>https://www.transparencia.cdmx.gob.mx/storage/app/uploads/public/630/f93/b63/630f93b63b9a1811588438.pdf</t>
  </si>
  <si>
    <t>https://www.transparencia.cdmx.gob.mx/storage/app/uploads/public/630/f93/c02/630f93c020ea1255740398.pdf</t>
  </si>
  <si>
    <t>https://www.transparencia.cdmx.gob.mx/storage/app/uploads/public/630/f94/404/630f944041cbd787610123.pdf</t>
  </si>
  <si>
    <t>https://www.transparencia.cdmx.gob.mx/storage/app/uploads/public/630/f94/49c/630f9449c8881823617896.pdf</t>
  </si>
  <si>
    <t>https://www.transparencia.cdmx.gob.mx/storage/app/uploads/public/630/f94/52a/630f9452ab297450669489.pdf</t>
  </si>
  <si>
    <t>https://www.transparencia.cdmx.gob.mx/storage/app/uploads/public/630/f94/fb6/630f94fb6dd67688529908.pdf</t>
  </si>
  <si>
    <t>https://www.transparencia.cdmx.gob.mx/storage/app/uploads/public/630/f95/01e/630f9501e584f404745517.pdf</t>
  </si>
  <si>
    <t>https://www.transparencia.cdmx.gob.mx/storage/app/uploads/public/630/f95/087/630f95087ee8a141747180.pdf</t>
  </si>
  <si>
    <t>https://www.transparencia.cdmx.gob.mx/storage/app/uploads/public/630/f95/60a/630f9560a21b3589633392.pdf</t>
  </si>
  <si>
    <t>https://www.transparencia.cdmx.gob.mx/storage/app/uploads/public/630/f95/68b/630f9568b74fb275234887.pdf</t>
  </si>
  <si>
    <t>https://www.transparencia.cdmx.gob.mx/storage/app/uploads/public/630/f95/702/630f957020149838702733.pdf</t>
  </si>
  <si>
    <t>https://www.transparencia.cdmx.gob.mx/storage/app/uploads/public/630/f95/b1e/630f95b1ea8b6605398433.pdf</t>
  </si>
  <si>
    <t>https://www.transparencia.cdmx.gob.mx/storage/app/uploads/public/630/f95/b93/630f95b9381b4995105622.pdf</t>
  </si>
  <si>
    <t>https://www.transparencia.cdmx.gob.mx/storage/app/uploads/public/630/f95/c29/630f95c2969df420978019.pdf</t>
  </si>
  <si>
    <t>https://www.transparencia.cdmx.gob.mx/storage/app/uploads/public/630/f96/0e1/630f960e11d5a090860107.pdf</t>
  </si>
  <si>
    <t>https://www.transparencia.cdmx.gob.mx/storage/app/uploads/public/630/f96/178/630f96178519b113398969.pdf</t>
  </si>
  <si>
    <t>https://www.transparencia.cdmx.gob.mx/storage/app/uploads/public/630/f96/1ed/630f961ed38bc291766135.pdf</t>
  </si>
  <si>
    <t>https://www.transparencia.cdmx.gob.mx/storage/app/uploads/public/630/f96/4e8/630f964e8c26a820636767.pdf</t>
  </si>
  <si>
    <t>https://www.transparencia.cdmx.gob.mx/storage/app/uploads/public/630/f97/30d/630f9730d99bb664781530.pdf</t>
  </si>
  <si>
    <t>https://www.transparencia.cdmx.gob.mx/storage/app/uploads/public/630/f97/3bc/630f973bc33d1621357346.pdf</t>
  </si>
  <si>
    <t>https://www.transparencia.cdmx.gob.mx/storage/app/uploads/public/630/f97/406/630f97406a916970549848.pdf</t>
  </si>
  <si>
    <t>https://www.transparencia.cdmx.gob.mx/storage/app/uploads/public/630/f97/9e4/630f979e482a1055863517.pdf</t>
  </si>
  <si>
    <t>https://www.transparencia.cdmx.gob.mx/storage/app/uploads/public/630/f97/a35/630f97a353331307713613.pdf</t>
  </si>
  <si>
    <t>https://www.transparencia.cdmx.gob.mx/storage/app/uploads/public/630/f97/a5a/630f97a5aa091928196078.pdf</t>
  </si>
  <si>
    <t>https://www.transparencia.cdmx.gob.mx/storage/app/uploads/public/630/f97/f50/630f97f505fb4397987559.pdf</t>
  </si>
  <si>
    <t>https://www.transparencia.cdmx.gob.mx/storage/app/uploads/public/630/f98/209/630f98209a75f474038282.pdf</t>
  </si>
  <si>
    <t>https://www.transparencia.cdmx.gob.mx/storage/app/uploads/public/630/f98/09b/630f9809be5a1100652019.pdf</t>
  </si>
  <si>
    <t>https://www.transparencia.cdmx.gob.mx/storage/app/uploads/public/630/f98/9db/630f989db3bee318907208.pdf</t>
  </si>
  <si>
    <t>https://www.transparencia.cdmx.gob.mx/storage/app/uploads/public/630/f98/a27/630f98a27391b425651579.pdf</t>
  </si>
  <si>
    <t>https://www.transparencia.cdmx.gob.mx/storage/app/uploads/public/630/f98/b67/630f98b6713ef614820568.pdf</t>
  </si>
  <si>
    <t>https://www.transparencia.cdmx.gob.mx/storage/app/uploads/public/630/f99/1e6/630f991e6e635539428174.pdf</t>
  </si>
  <si>
    <t>https://www.transparencia.cdmx.gob.mx/storage/app/uploads/public/630/f99/0b1/630f990b1011a462748193.pdf</t>
  </si>
  <si>
    <t>https://www.transparencia.cdmx.gob.mx/storage/app/uploads/public/630/f99/0f8/630f990f88137129537293.pdf</t>
  </si>
  <si>
    <t>https://www.transparencia.cdmx.gob.mx/storage/app/uploads/public/630/f99/886/630f998861d09539779038.pdf</t>
  </si>
  <si>
    <t>https://www.transparencia.cdmx.gob.mx/storage/app/uploads/public/630/f99/8c4/630f998c416e9621036255.pdf</t>
  </si>
  <si>
    <t>https://www.transparencia.cdmx.gob.mx/storage/app/uploads/public/630/f99/8e1/630f998e1c556192796270.pdf</t>
  </si>
  <si>
    <t>https://www.transparencia.cdmx.gob.mx/storage/app/uploads/public/630/f99/d70/630f99d70f286991958621.pdf</t>
  </si>
  <si>
    <t>https://www.transparencia.cdmx.gob.mx/storage/app/uploads/public/630/f99/da2/630f99da21db4925394769.pdf</t>
  </si>
  <si>
    <t>https://www.transparencia.cdmx.gob.mx/storage/app/uploads/public/630/f99/e10/630f99e105d64200614135.pdf</t>
  </si>
  <si>
    <t>https://www.transparencia.cdmx.gob.mx/storage/app/uploads/public/630/f9a/9d2/630f9a9d2663d273428214.pdf</t>
  </si>
  <si>
    <t>https://www.transparencia.cdmx.gob.mx/storage/app/uploads/public/630/f9a/a76/630f9aa768d13771246920.pdf</t>
  </si>
  <si>
    <t>https://www.transparencia.cdmx.gob.mx/storage/app/uploads/public/630/f9a/a9e/630f9aa9e1629820902084.pdf</t>
  </si>
  <si>
    <t>https://www.transparencia.cdmx.gob.mx/storage/app/uploads/public/630/f9b/981/630f9b9812d0e143309239.pdf</t>
  </si>
  <si>
    <t>https://www.transparencia.cdmx.gob.mx/storage/app/uploads/public/630/f9b/90e/630f9b90e94a2629598251.pdf</t>
  </si>
  <si>
    <t>https://www.transparencia.cdmx.gob.mx/storage/app/uploads/public/630/f9c/045/630f9c0451ebf409172690.pdf</t>
  </si>
  <si>
    <t>https://www.transparencia.cdmx.gob.mx/storage/app/uploads/public/630/f9c/143/630f9c143b451964668698.pdf</t>
  </si>
  <si>
    <t>https://www.transparencia.cdmx.gob.mx/storage/app/uploads/public/630/f9c/8c1/630f9c8c12107085465049.pdf</t>
  </si>
  <si>
    <t>https://www.transparencia.cdmx.gob.mx/storage/app/uploads/public/630/f9c/928/630f9c928d1f1843537330.pdf</t>
  </si>
  <si>
    <t>https://www.transparencia.cdmx.gob.mx/storage/app/uploads/public/630/f9c/9a0/630f9c9a095dc861760905.pdf</t>
  </si>
  <si>
    <t>https://www.transparencia.cdmx.gob.mx/storage/app/uploads/public/630/f9d/439/630f9d4399f4c045757168.pdf</t>
  </si>
  <si>
    <t>https://www.transparencia.cdmx.gob.mx/storage/app/uploads/public/630/f9d/49e/630f9d49e017e140860158.pdf</t>
  </si>
  <si>
    <t>https://www.transparencia.cdmx.gob.mx/storage/app/uploads/public/630/f9e/328/630f9e32870e6913670272.pdf</t>
  </si>
  <si>
    <t>https://www.transparencia.cdmx.gob.mx/storage/app/uploads/public/630/f9e/340/630f9e340be79670381764.pdf</t>
  </si>
  <si>
    <t>https://www.transparencia.cdmx.gob.mx/storage/app/uploads/public/630/f9e/82b/630f9e82b6621268158437.pdf</t>
  </si>
  <si>
    <t>https://www.transparencia.cdmx.gob.mx/storage/app/uploads/public/630/f9e/855/630f9e855a59a947511737.pdf</t>
  </si>
  <si>
    <t>https://www.transparencia.cdmx.gob.mx/storage/app/uploads/public/630/f9e/8d7/630f9e8d7fc88296247047.pdf</t>
  </si>
  <si>
    <t>https://www.transparencia.cdmx.gob.mx/storage/app/uploads/public/630/f9e/d51/630f9ed513c27019043656.pdf</t>
  </si>
  <si>
    <t>https://www.transparencia.cdmx.gob.mx/storage/app/uploads/public/630/f9e/de3/630f9ede32077878979222.pdf</t>
  </si>
  <si>
    <t>https://www.transparencia.cdmx.gob.mx/storage/app/uploads/public/630/f9e/eb4/630f9eeb49cde532697415.pdf</t>
  </si>
  <si>
    <t>https://www.transparencia.cdmx.gob.mx/storage/app/uploads/public/630/f9f/359/630f9f3595a79444758880.pdf</t>
  </si>
  <si>
    <t>https://www.transparencia.cdmx.gob.mx/storage/app/uploads/public/630/f9f/40a/630f9f40aca85586780606.pdf</t>
  </si>
  <si>
    <t>https://www.transparencia.cdmx.gob.mx/storage/app/uploads/public/630/f9f/4a2/630f9f4a2e3c9737584512.pdf</t>
  </si>
  <si>
    <t>https://www.transparencia.cdmx.gob.mx/storage/app/uploads/public/630/f9f/90b/630f9f90bbb55664697832.pdf</t>
  </si>
  <si>
    <t>https://www.transparencia.cdmx.gob.mx/storage/app/uploads/public/630/f9f/9f6/630f9f9f6e90a411139761.pdf</t>
  </si>
  <si>
    <t>https://www.transparencia.cdmx.gob.mx/storage/app/uploads/public/630/f9f/a96/630f9fa9688dd271906323.pdf</t>
  </si>
  <si>
    <t>https://www.transparencia.cdmx.gob.mx/storage/app/uploads/public/630/fa0/0d1/630fa00d14ba5879444377.pdf</t>
  </si>
  <si>
    <t>https://www.transparencia.cdmx.gob.mx/storage/app/uploads/public/630/fa0/149/630fa0149d303273178875.pdf</t>
  </si>
  <si>
    <t>https://www.transparencia.cdmx.gob.mx/storage/app/uploads/public/630/fa0/259/630fa0259bfbf230827844.pdf</t>
  </si>
  <si>
    <t>https://www.transparencia.cdmx.gob.mx/storage/app/uploads/public/630/fa0/6ef/630fa06ef1f55589720677.pdf</t>
  </si>
  <si>
    <t>https://www.transparencia.cdmx.gob.mx/storage/app/uploads/public/630/fa0/806/630fa08064a02956524404.pdf</t>
  </si>
  <si>
    <t>https://www.transparencia.cdmx.gob.mx/storage/app/uploads/public/630/fa0/81b/630fa081bf2f3254348776.pdf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</si>
</sst>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6" fillId="3" borderId="0" applyNumberFormat="0" applyFill="0" applyBorder="0" applyAlignment="0" applyProtection="0"/>
    <xf numFmtId="44" fontId="8" fillId="3" borderId="0" applyFont="0" applyFill="0" applyBorder="0" applyAlignment="0" applyProtection="0"/>
    <xf numFmtId="0" fontId="4" fillId="3" borderId="0"/>
    <xf numFmtId="0" fontId="1" fillId="3" borderId="0"/>
    <xf numFmtId="0" fontId="12" fillId="7" borderId="4" applyNumberFormat="0" applyAlignment="0" applyProtection="0"/>
  </cellStyleXfs>
  <cellXfs count="7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2" applyFill="1" applyBorder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5" borderId="0" xfId="0" applyFill="1"/>
    <xf numFmtId="0" fontId="4" fillId="3" borderId="0" xfId="4"/>
    <xf numFmtId="0" fontId="4" fillId="3" borderId="0" xfId="4" applyAlignment="1">
      <alignment horizontal="center" vertical="center"/>
    </xf>
    <xf numFmtId="0" fontId="4" fillId="3" borderId="0" xfId="4" applyAlignment="1">
      <alignment vertical="center"/>
    </xf>
    <xf numFmtId="0" fontId="5" fillId="3" borderId="1" xfId="4" applyFont="1" applyBorder="1" applyAlignment="1">
      <alignment horizontal="center" vertical="center" wrapText="1"/>
    </xf>
    <xf numFmtId="14" fontId="7" fillId="3" borderId="1" xfId="4" applyNumberFormat="1" applyFont="1" applyBorder="1" applyAlignment="1">
      <alignment horizontal="center" vertical="center" wrapText="1"/>
    </xf>
    <xf numFmtId="0" fontId="4" fillId="3" borderId="1" xfId="4" applyBorder="1" applyAlignment="1">
      <alignment horizontal="center" vertical="center"/>
    </xf>
    <xf numFmtId="0" fontId="6" fillId="3" borderId="0" xfId="2" applyFill="1"/>
    <xf numFmtId="0" fontId="2" fillId="2" borderId="1" xfId="4" applyFont="1" applyFill="1" applyBorder="1" applyAlignment="1">
      <alignment horizontal="center" wrapText="1"/>
    </xf>
    <xf numFmtId="0" fontId="2" fillId="2" borderId="1" xfId="4" applyFont="1" applyFill="1" applyBorder="1" applyAlignment="1">
      <alignment horizontal="center" vertical="center" wrapText="1"/>
    </xf>
    <xf numFmtId="0" fontId="6" fillId="5" borderId="1" xfId="2" applyFill="1" applyBorder="1" applyAlignment="1">
      <alignment horizontal="center" vertical="center" wrapText="1"/>
    </xf>
    <xf numFmtId="0" fontId="4" fillId="5" borderId="1" xfId="4" applyFill="1" applyBorder="1" applyAlignment="1">
      <alignment horizontal="center" vertical="center"/>
    </xf>
    <xf numFmtId="14" fontId="7" fillId="5" borderId="1" xfId="4" applyNumberFormat="1" applyFont="1" applyFill="1" applyBorder="1" applyAlignment="1">
      <alignment horizontal="center" vertical="center" wrapText="1"/>
    </xf>
    <xf numFmtId="0" fontId="5" fillId="5" borderId="1" xfId="4" applyFont="1" applyFill="1" applyBorder="1" applyAlignment="1">
      <alignment horizontal="center" vertical="center" wrapText="1"/>
    </xf>
    <xf numFmtId="0" fontId="4" fillId="5" borderId="0" xfId="4" applyFill="1"/>
    <xf numFmtId="0" fontId="4" fillId="6" borderId="1" xfId="4" applyFill="1" applyBorder="1" applyAlignment="1">
      <alignment horizontal="center" vertical="center"/>
    </xf>
    <xf numFmtId="14" fontId="7" fillId="6" borderId="1" xfId="4" applyNumberFormat="1" applyFont="1" applyFill="1" applyBorder="1" applyAlignment="1">
      <alignment horizontal="center" vertical="center" wrapText="1"/>
    </xf>
    <xf numFmtId="0" fontId="4" fillId="6" borderId="0" xfId="4" applyFill="1"/>
    <xf numFmtId="0" fontId="5" fillId="6" borderId="1" xfId="4" applyFont="1" applyFill="1" applyBorder="1" applyAlignment="1">
      <alignment horizontal="center" vertical="center" wrapText="1"/>
    </xf>
    <xf numFmtId="0" fontId="0" fillId="0" borderId="0" xfId="0"/>
    <xf numFmtId="14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6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0" xfId="0"/>
    <xf numFmtId="0" fontId="6" fillId="3" borderId="1" xfId="2" applyFill="1" applyBorder="1" applyAlignment="1">
      <alignment horizontal="center" vertical="center"/>
    </xf>
    <xf numFmtId="0" fontId="6" fillId="0" borderId="1" xfId="2" applyFill="1" applyBorder="1" applyAlignment="1">
      <alignment horizontal="center" vertical="center"/>
    </xf>
    <xf numFmtId="14" fontId="7" fillId="0" borderId="1" xfId="4" applyNumberFormat="1" applyFont="1" applyFill="1" applyBorder="1" applyAlignment="1">
      <alignment horizontal="center" vertical="center" wrapText="1"/>
    </xf>
    <xf numFmtId="0" fontId="4" fillId="0" borderId="1" xfId="4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6" fillId="6" borderId="1" xfId="2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9" borderId="2" xfId="0" applyFont="1" applyFill="1" applyBorder="1" applyAlignment="1">
      <alignment horizontal="center" vertical="center" wrapText="1"/>
    </xf>
    <xf numFmtId="8" fontId="11" fillId="0" borderId="1" xfId="0" applyNumberFormat="1" applyFont="1" applyFill="1" applyBorder="1" applyAlignment="1">
      <alignment horizontal="center" vertical="center"/>
    </xf>
    <xf numFmtId="8" fontId="7" fillId="0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4" fontId="7" fillId="0" borderId="1" xfId="1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14" fontId="7" fillId="0" borderId="0" xfId="0" applyNumberFormat="1" applyFont="1" applyFill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7">
    <cellStyle name="Hipervínculo" xfId="2" builtinId="8"/>
    <cellStyle name="Moneda" xfId="1" builtinId="4"/>
    <cellStyle name="Moneda 2" xfId="3"/>
    <cellStyle name="Normal" xfId="0" builtinId="0"/>
    <cellStyle name="Normal 2" xfId="4"/>
    <cellStyle name="Normal 3" xfId="5"/>
    <cellStyle name="Salida" xfId="6" builtinId="21"/>
  </cellStyles>
  <dxfs count="0"/>
  <tableStyles count="0" defaultTableStyle="TableStyleMedium2" defaultPivotStyle="PivotStyleLight16"/>
  <colors>
    <mruColors>
      <color rgb="FF00FF00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tratos%20Escaneados/Adjudiaci&#243;n%20Directa/Hiperv&#237;nculo%20al%20documento%20del%20contrato%20y%20anexos%5eJ%20versi&#243;n%20p&#250;blica%20si%20as&#237;%20corresponde/STC%20CNCS%20034%2022.pdf" TargetMode="External"/><Relationship Id="rId3" Type="http://schemas.openxmlformats.org/officeDocument/2006/relationships/hyperlink" Target="https://www.transparencia.cdmx.gob.mx/storage/app/uploads/public/5b8/9b4/fe9/5b89b4fe92827821382921.docx" TargetMode="External"/><Relationship Id="rId7" Type="http://schemas.openxmlformats.org/officeDocument/2006/relationships/hyperlink" Target="Contratos%20Escaneados/Adjudiaci&#243;n%20Directa/Hiperv&#237;nculo%20al%20documento%20del%20contrato%20y%20anexos%5eJ%20versi&#243;n%20p&#250;blica%20si%20as&#237;%20corresponde/STC%20CNCS%20028%2022.pdf" TargetMode="External"/><Relationship Id="rId2" Type="http://schemas.openxmlformats.org/officeDocument/2006/relationships/hyperlink" Target="https://www.transparencia.cdmx.gob.mx/storage/app/uploads/public/5b8/9b9/dfa/5b89b9dfa1131343532945.docx" TargetMode="External"/><Relationship Id="rId1" Type="http://schemas.openxmlformats.org/officeDocument/2006/relationships/hyperlink" Target="https://www.transparencia.cdmx.gob.mx/storage/app/uploads/public/5b8/9b9/dfa/5b89b9dfa1131343532945.docx" TargetMode="External"/><Relationship Id="rId6" Type="http://schemas.openxmlformats.org/officeDocument/2006/relationships/hyperlink" Target="https://www.transparencia.cdmx.gob.mx/storage/app/uploads/public/5b8/9b4/fe9/5b89b4fe92827821382921.docx" TargetMode="External"/><Relationship Id="rId5" Type="http://schemas.openxmlformats.org/officeDocument/2006/relationships/hyperlink" Target="https://www.transparencia.cdmx.gob.mx/storage/app/uploads/public/5b8/9b9/dfa/5b89b9dfa1131343532945.docx" TargetMode="External"/><Relationship Id="rId4" Type="http://schemas.openxmlformats.org/officeDocument/2006/relationships/hyperlink" Target="https://www.transparencia.cdmx.gob.mx/storage/app/uploads/public/5b8/9b9/dfa/5b89b9dfa1131343532945.docx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13" Type="http://schemas.openxmlformats.org/officeDocument/2006/relationships/hyperlink" Target="https://www.transparencia.cdmx.gob.mx/storage/app/uploads/public/5c9/d02/548/5c9d025483c68565610383.docx" TargetMode="External"/><Relationship Id="rId18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21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12" Type="http://schemas.openxmlformats.org/officeDocument/2006/relationships/hyperlink" Target="https://www.transparencia.cdmx.gob.mx/storage/app/uploads/public/5c9/d02/548/5c9d025483c68565610383.docx" TargetMode="External"/><Relationship Id="rId17" Type="http://schemas.openxmlformats.org/officeDocument/2006/relationships/hyperlink" Target="https://www.transparencia.cdmx.gob.mx/storage/app/uploads/public/5c9/d02/548/5c9d025483c68565610383.docx" TargetMode="External"/><Relationship Id="rId25" Type="http://schemas.openxmlformats.org/officeDocument/2006/relationships/hyperlink" Target="https://www.transparencia.cdmx.gob.mx/storage/app/uploads/public/5c9/d02/548/5c9d025483c68565610383.docx" TargetMode="External"/><Relationship Id="rId2" Type="http://schemas.openxmlformats.org/officeDocument/2006/relationships/hyperlink" Target="https://www.transparencia.cdmx.gob.mx/storage/app/uploads/public/5c9/d02/548/5c9d025483c68565610383.docx" TargetMode="External"/><Relationship Id="rId16" Type="http://schemas.openxmlformats.org/officeDocument/2006/relationships/hyperlink" Target="https://www.transparencia.cdmx.gob.mx/storage/app/uploads/public/5c9/d02/548/5c9d025483c68565610383.docx" TargetMode="External"/><Relationship Id="rId20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24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5" Type="http://schemas.openxmlformats.org/officeDocument/2006/relationships/hyperlink" Target="https://www.transparencia.cdmx.gob.mx/storage/app/uploads/public/5c9/d02/548/5c9d025483c68565610383.docx" TargetMode="External"/><Relationship Id="rId23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19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Relationship Id="rId14" Type="http://schemas.openxmlformats.org/officeDocument/2006/relationships/hyperlink" Target="https://www.transparencia.cdmx.gob.mx/storage/app/uploads/public/5c9/d02/548/5c9d025483c68565610383.docx" TargetMode="External"/><Relationship Id="rId22" Type="http://schemas.openxmlformats.org/officeDocument/2006/relationships/hyperlink" Target="https://www.transparencia.cdmx.gob.mx/storage/app/uploads/public/5c9/d02/548/5c9d025483c68565610383.doc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Contratos%20Escaneados/Hiperv&#237;nculo%20al%20documento%20del%20convenio/conv%2001%20cto%20051%2021.pdf" TargetMode="External"/><Relationship Id="rId7" Type="http://schemas.openxmlformats.org/officeDocument/2006/relationships/hyperlink" Target="Contratos%20Escaneados/Adjudiaci&#243;n%20Directa/Hiperv&#237;nculo%20al%20documento%20del%20convenio/conv%20mod%20%20030%2022.pdf" TargetMode="External"/><Relationship Id="rId2" Type="http://schemas.openxmlformats.org/officeDocument/2006/relationships/hyperlink" Target="Contratos%20Escaneados/Hiperv&#237;nculo%20al%20documento%20del%20convenio/conv%2001%20cto%20049%2021.pdf" TargetMode="External"/><Relationship Id="rId1" Type="http://schemas.openxmlformats.org/officeDocument/2006/relationships/hyperlink" Target="Contratos%20Escaneados/Hiperv&#237;nculo%20al%20documento%20del%20convenio/conv%2001%20cto%20047%2021.pdf" TargetMode="External"/><Relationship Id="rId6" Type="http://schemas.openxmlformats.org/officeDocument/2006/relationships/hyperlink" Target="Contratos%20Escaneados/Adjudiaci&#243;n%20Directa/Hiperv&#237;nculo%20al%20documento%20del%20convenio/conv%20mod%20016%2022.pdf" TargetMode="External"/><Relationship Id="rId5" Type="http://schemas.openxmlformats.org/officeDocument/2006/relationships/hyperlink" Target="Contratos%20Escaneados/Hiperv&#237;nculo%20al%20documento%20del%20convenio/conv%20mod%20cto%20048%2021.pdf" TargetMode="External"/><Relationship Id="rId4" Type="http://schemas.openxmlformats.org/officeDocument/2006/relationships/hyperlink" Target="Contratos%20Escaneados/Hiperv&#237;nculo%20al%20documento%20del%20convenio/conv%2001%20cto%20054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4"/>
  <sheetViews>
    <sheetView tabSelected="1" topLeftCell="A2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10.85546875" customWidth="1"/>
    <col min="2" max="2" width="31.7109375" customWidth="1"/>
    <col min="3" max="3" width="30.42578125" customWidth="1"/>
    <col min="4" max="4" width="28.7109375" bestFit="1" customWidth="1"/>
    <col min="5" max="5" width="16.28515625" bestFit="1" customWidth="1"/>
    <col min="6" max="6" width="53.5703125" bestFit="1" customWidth="1"/>
    <col min="7" max="7" width="94.7109375" customWidth="1"/>
    <col min="8" max="8" width="47" style="13" bestFit="1" customWidth="1"/>
    <col min="9" max="9" width="92.5703125" style="10" customWidth="1"/>
    <col min="10" max="10" width="52.85546875" customWidth="1"/>
    <col min="11" max="11" width="48.5703125" customWidth="1"/>
    <col min="12" max="12" width="26.28515625" bestFit="1" customWidth="1"/>
    <col min="13" max="13" width="28.140625" bestFit="1" customWidth="1"/>
    <col min="14" max="14" width="53.85546875" customWidth="1"/>
    <col min="15" max="15" width="69" bestFit="1" customWidth="1"/>
    <col min="16" max="16" width="48.85546875" customWidth="1"/>
    <col min="17" max="17" width="54.28515625" customWidth="1"/>
    <col min="18" max="18" width="30.28515625" bestFit="1" customWidth="1"/>
    <col min="19" max="19" width="27.140625" customWidth="1"/>
    <col min="20" max="20" width="36.7109375" style="3" customWidth="1"/>
    <col min="21" max="21" width="39.28515625" style="7" customWidth="1"/>
    <col min="22" max="22" width="22.85546875" style="13" customWidth="1"/>
    <col min="23" max="23" width="23.28515625" customWidth="1"/>
    <col min="24" max="24" width="22.85546875" customWidth="1"/>
    <col min="25" max="25" width="35.28515625" customWidth="1"/>
    <col min="26" max="26" width="27" customWidth="1"/>
    <col min="27" max="27" width="118.140625" customWidth="1"/>
    <col min="28" max="28" width="31.85546875" customWidth="1"/>
    <col min="29" max="29" width="39.7109375" customWidth="1"/>
    <col min="30" max="30" width="35.7109375" customWidth="1"/>
    <col min="31" max="31" width="46" style="50" customWidth="1"/>
    <col min="32" max="32" width="28" customWidth="1"/>
    <col min="33" max="33" width="20.28515625" customWidth="1"/>
    <col min="34" max="34" width="28.7109375" customWidth="1"/>
    <col min="35" max="35" width="55.5703125" bestFit="1" customWidth="1"/>
    <col min="36" max="36" width="42.140625" bestFit="1" customWidth="1"/>
    <col min="37" max="37" width="48.85546875" style="3" bestFit="1" customWidth="1"/>
    <col min="38" max="38" width="51.7109375" customWidth="1"/>
    <col min="39" max="39" width="63.42578125" style="3" bestFit="1" customWidth="1"/>
    <col min="40" max="40" width="41.7109375" style="3" bestFit="1" customWidth="1"/>
    <col min="41" max="41" width="61.7109375" style="3" bestFit="1" customWidth="1"/>
    <col min="42" max="42" width="53.5703125" customWidth="1"/>
    <col min="43" max="43" width="73.140625" bestFit="1" customWidth="1"/>
    <col min="44" max="44" width="17.5703125" bestFit="1" customWidth="1"/>
    <col min="45" max="45" width="20" bestFit="1" customWidth="1"/>
    <col min="46" max="46" width="15.28515625" customWidth="1"/>
  </cols>
  <sheetData>
    <row r="1" spans="1:47" hidden="1" x14ac:dyDescent="0.25">
      <c r="A1" t="s">
        <v>0</v>
      </c>
    </row>
    <row r="2" spans="1:47" x14ac:dyDescent="0.25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</row>
    <row r="3" spans="1:47" x14ac:dyDescent="0.25">
      <c r="A3" s="78" t="s">
        <v>4</v>
      </c>
      <c r="B3" s="77"/>
      <c r="C3" s="77"/>
      <c r="D3" s="78" t="s">
        <v>5</v>
      </c>
      <c r="E3" s="77"/>
      <c r="F3" s="77"/>
      <c r="G3" s="78" t="s">
        <v>6</v>
      </c>
      <c r="H3" s="77"/>
      <c r="I3" s="7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s="13" t="s">
        <v>11</v>
      </c>
      <c r="I4" s="10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s="3" t="s">
        <v>13</v>
      </c>
      <c r="U4" s="7" t="s">
        <v>13</v>
      </c>
      <c r="V4" s="13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s="50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s="3" t="s">
        <v>12</v>
      </c>
      <c r="AL4" t="s">
        <v>10</v>
      </c>
      <c r="AM4" s="3" t="s">
        <v>11</v>
      </c>
      <c r="AN4" s="3" t="s">
        <v>11</v>
      </c>
      <c r="AO4" s="3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13" t="s">
        <v>23</v>
      </c>
      <c r="I5" s="10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3" t="s">
        <v>35</v>
      </c>
      <c r="U5" s="7" t="s">
        <v>36</v>
      </c>
      <c r="V5" s="13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50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3" t="s">
        <v>52</v>
      </c>
      <c r="AL5" t="s">
        <v>53</v>
      </c>
      <c r="AM5" s="3" t="s">
        <v>54</v>
      </c>
      <c r="AN5" s="3" t="s">
        <v>55</v>
      </c>
      <c r="AO5" s="3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7" x14ac:dyDescent="0.25">
      <c r="A6" s="76" t="s">
        <v>62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</row>
    <row r="7" spans="1:47" s="63" customFormat="1" ht="51" x14ac:dyDescent="0.25">
      <c r="A7" s="64" t="s">
        <v>63</v>
      </c>
      <c r="B7" s="64" t="s">
        <v>64</v>
      </c>
      <c r="C7" s="64" t="s">
        <v>65</v>
      </c>
      <c r="D7" s="64" t="s">
        <v>66</v>
      </c>
      <c r="E7" s="64" t="s">
        <v>67</v>
      </c>
      <c r="F7" s="64" t="s">
        <v>68</v>
      </c>
      <c r="G7" s="64" t="s">
        <v>69</v>
      </c>
      <c r="H7" s="64" t="s">
        <v>70</v>
      </c>
      <c r="I7" s="64" t="s">
        <v>71</v>
      </c>
      <c r="J7" s="64" t="s">
        <v>72</v>
      </c>
      <c r="K7" s="64" t="s">
        <v>73</v>
      </c>
      <c r="L7" s="64" t="s">
        <v>74</v>
      </c>
      <c r="M7" s="64" t="s">
        <v>75</v>
      </c>
      <c r="N7" s="64" t="s">
        <v>76</v>
      </c>
      <c r="O7" s="64" t="s">
        <v>77</v>
      </c>
      <c r="P7" s="64" t="s">
        <v>78</v>
      </c>
      <c r="Q7" s="64" t="s">
        <v>79</v>
      </c>
      <c r="R7" s="64" t="s">
        <v>80</v>
      </c>
      <c r="S7" s="64" t="s">
        <v>81</v>
      </c>
      <c r="T7" s="64" t="s">
        <v>82</v>
      </c>
      <c r="U7" s="64" t="s">
        <v>83</v>
      </c>
      <c r="V7" s="64" t="s">
        <v>84</v>
      </c>
      <c r="W7" s="64" t="s">
        <v>85</v>
      </c>
      <c r="X7" s="64" t="s">
        <v>86</v>
      </c>
      <c r="Y7" s="64" t="s">
        <v>87</v>
      </c>
      <c r="Z7" s="64" t="s">
        <v>88</v>
      </c>
      <c r="AA7" s="64" t="s">
        <v>89</v>
      </c>
      <c r="AB7" s="64" t="s">
        <v>90</v>
      </c>
      <c r="AC7" s="64" t="s">
        <v>91</v>
      </c>
      <c r="AD7" s="64" t="s">
        <v>92</v>
      </c>
      <c r="AE7" s="64" t="s">
        <v>93</v>
      </c>
      <c r="AF7" s="64" t="s">
        <v>94</v>
      </c>
      <c r="AG7" s="64" t="s">
        <v>95</v>
      </c>
      <c r="AH7" s="64" t="s">
        <v>96</v>
      </c>
      <c r="AI7" s="64" t="s">
        <v>97</v>
      </c>
      <c r="AJ7" s="64" t="s">
        <v>98</v>
      </c>
      <c r="AK7" s="64" t="s">
        <v>99</v>
      </c>
      <c r="AL7" s="64" t="s">
        <v>100</v>
      </c>
      <c r="AM7" s="64" t="s">
        <v>101</v>
      </c>
      <c r="AN7" s="64" t="s">
        <v>102</v>
      </c>
      <c r="AO7" s="64" t="s">
        <v>103</v>
      </c>
      <c r="AP7" s="64" t="s">
        <v>104</v>
      </c>
      <c r="AQ7" s="64" t="s">
        <v>105</v>
      </c>
      <c r="AR7" s="64" t="s">
        <v>106</v>
      </c>
      <c r="AS7" s="64" t="s">
        <v>107</v>
      </c>
      <c r="AT7" s="64" t="s">
        <v>108</v>
      </c>
    </row>
    <row r="8" spans="1:47" s="43" customFormat="1" ht="58.15" customHeight="1" x14ac:dyDescent="0.25">
      <c r="A8" s="2">
        <v>2022</v>
      </c>
      <c r="B8" s="33">
        <v>44562</v>
      </c>
      <c r="C8" s="33">
        <v>44926</v>
      </c>
      <c r="D8" s="2" t="s">
        <v>109</v>
      </c>
      <c r="E8" s="2" t="s">
        <v>115</v>
      </c>
      <c r="F8" s="51" t="s">
        <v>231</v>
      </c>
      <c r="G8" s="34" t="s">
        <v>180</v>
      </c>
      <c r="H8" s="55" t="s">
        <v>446</v>
      </c>
      <c r="I8" s="35" t="s">
        <v>183</v>
      </c>
      <c r="J8" s="2">
        <v>1</v>
      </c>
      <c r="K8" s="35" t="s">
        <v>189</v>
      </c>
      <c r="L8" s="2" t="s">
        <v>150</v>
      </c>
      <c r="M8" s="2" t="s">
        <v>150</v>
      </c>
      <c r="N8" s="35" t="s">
        <v>189</v>
      </c>
      <c r="O8" s="35" t="s">
        <v>385</v>
      </c>
      <c r="P8" s="34" t="s">
        <v>174</v>
      </c>
      <c r="Q8" s="34" t="s">
        <v>174</v>
      </c>
      <c r="R8" s="51" t="s">
        <v>231</v>
      </c>
      <c r="S8" s="33">
        <v>44562</v>
      </c>
      <c r="T8" s="36">
        <f>SUM(U8/1.16)</f>
        <v>689655172.41379321</v>
      </c>
      <c r="U8" s="65">
        <v>800000000</v>
      </c>
      <c r="V8" s="65">
        <v>80000000</v>
      </c>
      <c r="W8" s="66">
        <f>T8+U8</f>
        <v>1489655172.4137931</v>
      </c>
      <c r="X8" s="37" t="s">
        <v>151</v>
      </c>
      <c r="Y8" s="2" t="s">
        <v>152</v>
      </c>
      <c r="Z8" s="38" t="s">
        <v>153</v>
      </c>
      <c r="AA8" s="35" t="s">
        <v>183</v>
      </c>
      <c r="AB8" s="39">
        <f>T8*0.15</f>
        <v>103448275.86206898</v>
      </c>
      <c r="AC8" s="33">
        <v>44562</v>
      </c>
      <c r="AD8" s="33">
        <v>44926</v>
      </c>
      <c r="AE8" s="55" t="s">
        <v>502</v>
      </c>
      <c r="AF8" s="40" t="s">
        <v>163</v>
      </c>
      <c r="AG8" s="38" t="s">
        <v>155</v>
      </c>
      <c r="AH8" s="67" t="s">
        <v>165</v>
      </c>
      <c r="AI8" s="2">
        <v>1</v>
      </c>
      <c r="AJ8" s="2" t="s">
        <v>117</v>
      </c>
      <c r="AK8" s="2">
        <v>1</v>
      </c>
      <c r="AL8" s="2" t="s">
        <v>156</v>
      </c>
      <c r="AM8" s="41" t="s">
        <v>163</v>
      </c>
      <c r="AN8" s="41" t="s">
        <v>163</v>
      </c>
      <c r="AO8" s="41" t="s">
        <v>163</v>
      </c>
      <c r="AP8" s="42" t="s">
        <v>162</v>
      </c>
      <c r="AQ8" s="2" t="s">
        <v>157</v>
      </c>
      <c r="AR8" s="33">
        <v>44197</v>
      </c>
      <c r="AS8" s="33">
        <v>44561</v>
      </c>
      <c r="AT8" s="2" t="s">
        <v>158</v>
      </c>
      <c r="AU8" s="43" t="s">
        <v>230</v>
      </c>
    </row>
    <row r="9" spans="1:47" ht="60" x14ac:dyDescent="0.25">
      <c r="A9" s="2">
        <v>2022</v>
      </c>
      <c r="B9" s="33">
        <v>44562</v>
      </c>
      <c r="C9" s="33">
        <v>44926</v>
      </c>
      <c r="D9" s="2" t="s">
        <v>109</v>
      </c>
      <c r="E9" s="2" t="s">
        <v>115</v>
      </c>
      <c r="F9" s="51" t="s">
        <v>232</v>
      </c>
      <c r="G9" s="34" t="s">
        <v>288</v>
      </c>
      <c r="H9" s="55" t="s">
        <v>447</v>
      </c>
      <c r="I9" s="35" t="s">
        <v>320</v>
      </c>
      <c r="J9" s="68">
        <v>2</v>
      </c>
      <c r="K9" s="35" t="s">
        <v>365</v>
      </c>
      <c r="L9" s="2" t="s">
        <v>150</v>
      </c>
      <c r="M9" s="2" t="s">
        <v>150</v>
      </c>
      <c r="N9" s="35" t="s">
        <v>365</v>
      </c>
      <c r="O9" s="35" t="s">
        <v>386</v>
      </c>
      <c r="P9" s="34" t="s">
        <v>175</v>
      </c>
      <c r="Q9" s="34" t="s">
        <v>175</v>
      </c>
      <c r="R9" s="51" t="s">
        <v>232</v>
      </c>
      <c r="S9" s="33">
        <v>44562</v>
      </c>
      <c r="T9" s="36">
        <f t="shared" ref="T9:T63" si="0">SUM(U9/1.16)</f>
        <v>435235578.57758623</v>
      </c>
      <c r="U9" s="65">
        <v>504873271.14999998</v>
      </c>
      <c r="V9" s="65"/>
      <c r="W9" s="66">
        <f t="shared" ref="W9:W63" si="1">T9+U9</f>
        <v>940108849.72758627</v>
      </c>
      <c r="X9" s="37" t="s">
        <v>151</v>
      </c>
      <c r="Y9" s="2" t="s">
        <v>152</v>
      </c>
      <c r="Z9" s="38" t="s">
        <v>153</v>
      </c>
      <c r="AA9" s="35" t="s">
        <v>320</v>
      </c>
      <c r="AB9" s="39">
        <f t="shared" ref="AB9:AB63" si="2">T9*0.15</f>
        <v>65285336.786637932</v>
      </c>
      <c r="AC9" s="33">
        <v>44562</v>
      </c>
      <c r="AD9" s="33">
        <v>44926</v>
      </c>
      <c r="AE9" s="55" t="s">
        <v>503</v>
      </c>
      <c r="AF9" s="40" t="s">
        <v>163</v>
      </c>
      <c r="AG9" s="38" t="s">
        <v>155</v>
      </c>
      <c r="AH9" s="67" t="s">
        <v>165</v>
      </c>
      <c r="AI9" s="2">
        <v>2</v>
      </c>
      <c r="AJ9" s="2" t="s">
        <v>117</v>
      </c>
      <c r="AK9" s="4">
        <v>2</v>
      </c>
      <c r="AL9" s="2" t="s">
        <v>156</v>
      </c>
      <c r="AM9" s="41" t="s">
        <v>163</v>
      </c>
      <c r="AN9" s="41" t="s">
        <v>163</v>
      </c>
      <c r="AO9" s="41" t="s">
        <v>163</v>
      </c>
      <c r="AP9" s="42" t="s">
        <v>162</v>
      </c>
      <c r="AQ9" s="2" t="s">
        <v>157</v>
      </c>
      <c r="AR9" s="33">
        <v>44197</v>
      </c>
      <c r="AS9" s="33">
        <v>44561</v>
      </c>
      <c r="AT9" s="2" t="s">
        <v>158</v>
      </c>
    </row>
    <row r="10" spans="1:47" ht="60" x14ac:dyDescent="0.25">
      <c r="A10" s="2">
        <v>2022</v>
      </c>
      <c r="B10" s="33">
        <v>44562</v>
      </c>
      <c r="C10" s="33">
        <v>44926</v>
      </c>
      <c r="D10" s="2" t="s">
        <v>109</v>
      </c>
      <c r="E10" s="2" t="s">
        <v>115</v>
      </c>
      <c r="F10" s="51" t="s">
        <v>233</v>
      </c>
      <c r="G10" s="34" t="s">
        <v>443</v>
      </c>
      <c r="H10" s="55" t="s">
        <v>448</v>
      </c>
      <c r="I10" s="35" t="s">
        <v>219</v>
      </c>
      <c r="J10" s="2">
        <v>3</v>
      </c>
      <c r="K10" s="35" t="s">
        <v>444</v>
      </c>
      <c r="L10" s="2" t="s">
        <v>150</v>
      </c>
      <c r="M10" s="2" t="s">
        <v>150</v>
      </c>
      <c r="N10" s="35" t="s">
        <v>444</v>
      </c>
      <c r="O10" s="35" t="s">
        <v>444</v>
      </c>
      <c r="P10" s="34" t="s">
        <v>175</v>
      </c>
      <c r="Q10" s="34" t="s">
        <v>175</v>
      </c>
      <c r="R10" s="51" t="s">
        <v>233</v>
      </c>
      <c r="S10" s="33">
        <v>44562</v>
      </c>
      <c r="T10" s="36">
        <f t="shared" si="0"/>
        <v>1836547.9137931035</v>
      </c>
      <c r="U10" s="65">
        <v>2130395.58</v>
      </c>
      <c r="V10" s="65"/>
      <c r="W10" s="66">
        <f t="shared" si="1"/>
        <v>3966943.4937931038</v>
      </c>
      <c r="X10" s="37" t="s">
        <v>151</v>
      </c>
      <c r="Y10" s="2" t="s">
        <v>152</v>
      </c>
      <c r="Z10" s="38" t="s">
        <v>153</v>
      </c>
      <c r="AA10" s="35" t="s">
        <v>219</v>
      </c>
      <c r="AB10" s="39">
        <f t="shared" si="2"/>
        <v>275482.18706896552</v>
      </c>
      <c r="AC10" s="33">
        <v>44562</v>
      </c>
      <c r="AD10" s="33">
        <v>44926</v>
      </c>
      <c r="AE10" s="55" t="s">
        <v>504</v>
      </c>
      <c r="AF10" s="40" t="s">
        <v>163</v>
      </c>
      <c r="AG10" s="38" t="s">
        <v>155</v>
      </c>
      <c r="AH10" s="67" t="s">
        <v>165</v>
      </c>
      <c r="AI10" s="2">
        <v>3</v>
      </c>
      <c r="AJ10" s="2" t="s">
        <v>117</v>
      </c>
      <c r="AK10" s="2">
        <v>3</v>
      </c>
      <c r="AL10" s="2" t="s">
        <v>156</v>
      </c>
      <c r="AM10" s="41" t="s">
        <v>163</v>
      </c>
      <c r="AN10" s="41" t="s">
        <v>163</v>
      </c>
      <c r="AO10" s="41" t="s">
        <v>163</v>
      </c>
      <c r="AP10" s="42" t="s">
        <v>162</v>
      </c>
      <c r="AQ10" s="2" t="s">
        <v>157</v>
      </c>
      <c r="AR10" s="33">
        <v>44197</v>
      </c>
      <c r="AS10" s="33">
        <v>44561</v>
      </c>
      <c r="AT10" s="2" t="s">
        <v>158</v>
      </c>
    </row>
    <row r="11" spans="1:47" ht="60" x14ac:dyDescent="0.25">
      <c r="A11" s="2">
        <v>2022</v>
      </c>
      <c r="B11" s="33">
        <v>44562</v>
      </c>
      <c r="C11" s="33">
        <v>44926</v>
      </c>
      <c r="D11" s="2" t="s">
        <v>109</v>
      </c>
      <c r="E11" s="2" t="s">
        <v>115</v>
      </c>
      <c r="F11" s="51" t="s">
        <v>234</v>
      </c>
      <c r="G11" s="34" t="s">
        <v>289</v>
      </c>
      <c r="H11" s="55" t="s">
        <v>449</v>
      </c>
      <c r="I11" s="35" t="s">
        <v>221</v>
      </c>
      <c r="J11" s="68">
        <v>4</v>
      </c>
      <c r="K11" s="35" t="s">
        <v>366</v>
      </c>
      <c r="L11" s="2" t="s">
        <v>150</v>
      </c>
      <c r="M11" s="2" t="s">
        <v>150</v>
      </c>
      <c r="N11" s="35" t="s">
        <v>366</v>
      </c>
      <c r="O11" s="35" t="s">
        <v>387</v>
      </c>
      <c r="P11" s="34" t="s">
        <v>164</v>
      </c>
      <c r="Q11" s="34" t="s">
        <v>164</v>
      </c>
      <c r="R11" s="51" t="s">
        <v>234</v>
      </c>
      <c r="S11" s="33">
        <v>44562</v>
      </c>
      <c r="T11" s="36">
        <f t="shared" si="0"/>
        <v>2586206.8965517245</v>
      </c>
      <c r="U11" s="65">
        <v>3000000</v>
      </c>
      <c r="V11" s="65">
        <v>300000</v>
      </c>
      <c r="W11" s="66">
        <f t="shared" si="1"/>
        <v>5586206.8965517245</v>
      </c>
      <c r="X11" s="37" t="s">
        <v>151</v>
      </c>
      <c r="Y11" s="2" t="s">
        <v>152</v>
      </c>
      <c r="Z11" s="38" t="s">
        <v>153</v>
      </c>
      <c r="AA11" s="35" t="s">
        <v>221</v>
      </c>
      <c r="AB11" s="39">
        <f t="shared" si="2"/>
        <v>387931.03448275867</v>
      </c>
      <c r="AC11" s="33">
        <v>44562</v>
      </c>
      <c r="AD11" s="33">
        <v>44926</v>
      </c>
      <c r="AE11" s="55" t="s">
        <v>505</v>
      </c>
      <c r="AF11" s="40" t="s">
        <v>163</v>
      </c>
      <c r="AG11" s="38" t="s">
        <v>155</v>
      </c>
      <c r="AH11" s="67" t="s">
        <v>165</v>
      </c>
      <c r="AI11" s="2">
        <v>4</v>
      </c>
      <c r="AJ11" s="2" t="s">
        <v>117</v>
      </c>
      <c r="AK11" s="4">
        <v>4</v>
      </c>
      <c r="AL11" s="2" t="s">
        <v>156</v>
      </c>
      <c r="AM11" s="41" t="s">
        <v>163</v>
      </c>
      <c r="AN11" s="41" t="s">
        <v>163</v>
      </c>
      <c r="AO11" s="41" t="s">
        <v>163</v>
      </c>
      <c r="AP11" s="42" t="s">
        <v>162</v>
      </c>
      <c r="AQ11" s="2" t="s">
        <v>157</v>
      </c>
      <c r="AR11" s="33">
        <v>44197</v>
      </c>
      <c r="AS11" s="33">
        <v>44561</v>
      </c>
      <c r="AT11" s="2" t="s">
        <v>158</v>
      </c>
    </row>
    <row r="12" spans="1:47" ht="60" x14ac:dyDescent="0.25">
      <c r="A12" s="2">
        <v>2022</v>
      </c>
      <c r="B12" s="33">
        <v>44562</v>
      </c>
      <c r="C12" s="33">
        <v>44865</v>
      </c>
      <c r="D12" s="2" t="s">
        <v>109</v>
      </c>
      <c r="E12" s="2" t="s">
        <v>115</v>
      </c>
      <c r="F12" s="51" t="s">
        <v>235</v>
      </c>
      <c r="G12" s="34" t="s">
        <v>290</v>
      </c>
      <c r="H12" s="55" t="s">
        <v>450</v>
      </c>
      <c r="I12" s="35" t="s">
        <v>321</v>
      </c>
      <c r="J12" s="2">
        <v>5</v>
      </c>
      <c r="K12" s="35" t="s">
        <v>198</v>
      </c>
      <c r="L12" s="2" t="s">
        <v>150</v>
      </c>
      <c r="M12" s="2" t="s">
        <v>150</v>
      </c>
      <c r="N12" s="35" t="s">
        <v>198</v>
      </c>
      <c r="O12" s="35" t="s">
        <v>388</v>
      </c>
      <c r="P12" s="34" t="s">
        <v>174</v>
      </c>
      <c r="Q12" s="34" t="s">
        <v>174</v>
      </c>
      <c r="R12" s="51" t="s">
        <v>235</v>
      </c>
      <c r="S12" s="33">
        <v>44562</v>
      </c>
      <c r="T12" s="36">
        <f t="shared" si="0"/>
        <v>60344827.586206898</v>
      </c>
      <c r="U12" s="65">
        <v>70000000</v>
      </c>
      <c r="V12" s="65">
        <v>7000000</v>
      </c>
      <c r="W12" s="66">
        <f t="shared" si="1"/>
        <v>130344827.5862069</v>
      </c>
      <c r="X12" s="37" t="s">
        <v>151</v>
      </c>
      <c r="Y12" s="2" t="s">
        <v>152</v>
      </c>
      <c r="Z12" s="38" t="s">
        <v>153</v>
      </c>
      <c r="AA12" s="35" t="s">
        <v>321</v>
      </c>
      <c r="AB12" s="39">
        <f t="shared" si="2"/>
        <v>9051724.137931034</v>
      </c>
      <c r="AC12" s="33">
        <v>44562</v>
      </c>
      <c r="AD12" s="33">
        <v>44865</v>
      </c>
      <c r="AE12" s="55" t="s">
        <v>506</v>
      </c>
      <c r="AF12" s="40" t="s">
        <v>163</v>
      </c>
      <c r="AG12" s="38" t="s">
        <v>155</v>
      </c>
      <c r="AH12" s="67" t="s">
        <v>165</v>
      </c>
      <c r="AI12" s="2">
        <v>5</v>
      </c>
      <c r="AJ12" s="2" t="s">
        <v>117</v>
      </c>
      <c r="AK12" s="2">
        <v>5</v>
      </c>
      <c r="AL12" s="2" t="s">
        <v>156</v>
      </c>
      <c r="AM12" s="41" t="s">
        <v>163</v>
      </c>
      <c r="AN12" s="41" t="s">
        <v>163</v>
      </c>
      <c r="AO12" s="41" t="s">
        <v>163</v>
      </c>
      <c r="AP12" s="42" t="s">
        <v>162</v>
      </c>
      <c r="AQ12" s="2" t="s">
        <v>157</v>
      </c>
      <c r="AR12" s="33">
        <v>44197</v>
      </c>
      <c r="AS12" s="33">
        <v>44561</v>
      </c>
      <c r="AT12" s="2" t="s">
        <v>158</v>
      </c>
    </row>
    <row r="13" spans="1:47" ht="60" x14ac:dyDescent="0.25">
      <c r="A13" s="2">
        <v>2022</v>
      </c>
      <c r="B13" s="33">
        <v>44562</v>
      </c>
      <c r="C13" s="33">
        <v>44926</v>
      </c>
      <c r="D13" s="2" t="s">
        <v>109</v>
      </c>
      <c r="E13" s="2" t="s">
        <v>115</v>
      </c>
      <c r="F13" s="51" t="s">
        <v>236</v>
      </c>
      <c r="G13" s="34" t="s">
        <v>291</v>
      </c>
      <c r="H13" s="55" t="s">
        <v>451</v>
      </c>
      <c r="I13" s="35" t="s">
        <v>322</v>
      </c>
      <c r="J13" s="68">
        <v>6</v>
      </c>
      <c r="K13" s="34" t="s">
        <v>367</v>
      </c>
      <c r="L13" s="2" t="s">
        <v>150</v>
      </c>
      <c r="M13" s="2" t="s">
        <v>150</v>
      </c>
      <c r="N13" s="34" t="s">
        <v>367</v>
      </c>
      <c r="O13" s="35" t="s">
        <v>389</v>
      </c>
      <c r="P13" s="34" t="s">
        <v>175</v>
      </c>
      <c r="Q13" s="34" t="s">
        <v>175</v>
      </c>
      <c r="R13" s="51" t="s">
        <v>236</v>
      </c>
      <c r="S13" s="33">
        <v>44562</v>
      </c>
      <c r="T13" s="36">
        <f t="shared" si="0"/>
        <v>17241379.31034483</v>
      </c>
      <c r="U13" s="65">
        <v>20000000</v>
      </c>
      <c r="V13" s="65">
        <v>2000000</v>
      </c>
      <c r="W13" s="66">
        <f t="shared" si="1"/>
        <v>37241379.31034483</v>
      </c>
      <c r="X13" s="37" t="s">
        <v>151</v>
      </c>
      <c r="Y13" s="2" t="s">
        <v>152</v>
      </c>
      <c r="Z13" s="38" t="s">
        <v>153</v>
      </c>
      <c r="AA13" s="35" t="s">
        <v>322</v>
      </c>
      <c r="AB13" s="39">
        <f t="shared" si="2"/>
        <v>2586206.8965517245</v>
      </c>
      <c r="AC13" s="33">
        <v>44562</v>
      </c>
      <c r="AD13" s="33">
        <v>44926</v>
      </c>
      <c r="AE13" s="55" t="s">
        <v>507</v>
      </c>
      <c r="AF13" s="40" t="s">
        <v>163</v>
      </c>
      <c r="AG13" s="38" t="s">
        <v>155</v>
      </c>
      <c r="AH13" s="67" t="s">
        <v>165</v>
      </c>
      <c r="AI13" s="2">
        <v>6</v>
      </c>
      <c r="AJ13" s="2" t="s">
        <v>117</v>
      </c>
      <c r="AK13" s="4">
        <v>6</v>
      </c>
      <c r="AL13" s="2" t="s">
        <v>156</v>
      </c>
      <c r="AM13" s="41" t="s">
        <v>163</v>
      </c>
      <c r="AN13" s="41" t="s">
        <v>163</v>
      </c>
      <c r="AO13" s="41" t="s">
        <v>163</v>
      </c>
      <c r="AP13" s="42" t="s">
        <v>162</v>
      </c>
      <c r="AQ13" s="2" t="s">
        <v>157</v>
      </c>
      <c r="AR13" s="33">
        <v>44197</v>
      </c>
      <c r="AS13" s="33">
        <v>44561</v>
      </c>
      <c r="AT13" s="2" t="s">
        <v>158</v>
      </c>
    </row>
    <row r="14" spans="1:47" ht="60" x14ac:dyDescent="0.25">
      <c r="A14" s="2">
        <v>2022</v>
      </c>
      <c r="B14" s="33">
        <v>44562</v>
      </c>
      <c r="C14" s="33">
        <v>44607</v>
      </c>
      <c r="D14" s="2" t="s">
        <v>109</v>
      </c>
      <c r="E14" s="2" t="s">
        <v>115</v>
      </c>
      <c r="F14" s="51" t="s">
        <v>237</v>
      </c>
      <c r="G14" s="34" t="s">
        <v>291</v>
      </c>
      <c r="H14" s="55" t="s">
        <v>452</v>
      </c>
      <c r="I14" s="35" t="s">
        <v>323</v>
      </c>
      <c r="J14" s="2">
        <v>7</v>
      </c>
      <c r="K14" s="35" t="s">
        <v>173</v>
      </c>
      <c r="L14" s="2" t="s">
        <v>150</v>
      </c>
      <c r="M14" s="2" t="s">
        <v>150</v>
      </c>
      <c r="N14" s="35" t="s">
        <v>173</v>
      </c>
      <c r="O14" s="35" t="s">
        <v>390</v>
      </c>
      <c r="P14" s="34" t="s">
        <v>175</v>
      </c>
      <c r="Q14" s="34" t="s">
        <v>175</v>
      </c>
      <c r="R14" s="51" t="s">
        <v>237</v>
      </c>
      <c r="S14" s="33">
        <v>44562</v>
      </c>
      <c r="T14" s="36">
        <f t="shared" si="0"/>
        <v>2155172.4137931038</v>
      </c>
      <c r="U14" s="65">
        <v>2500000</v>
      </c>
      <c r="V14" s="65">
        <v>250000</v>
      </c>
      <c r="W14" s="69">
        <f>T14+U14</f>
        <v>4655172.4137931038</v>
      </c>
      <c r="X14" s="37" t="s">
        <v>151</v>
      </c>
      <c r="Y14" s="2" t="s">
        <v>152</v>
      </c>
      <c r="Z14" s="38" t="s">
        <v>153</v>
      </c>
      <c r="AA14" s="35" t="s">
        <v>323</v>
      </c>
      <c r="AB14" s="39">
        <f t="shared" si="2"/>
        <v>323275.86206896557</v>
      </c>
      <c r="AC14" s="33">
        <v>44562</v>
      </c>
      <c r="AD14" s="33">
        <v>44607</v>
      </c>
      <c r="AE14" s="55" t="s">
        <v>508</v>
      </c>
      <c r="AF14" s="40" t="s">
        <v>163</v>
      </c>
      <c r="AG14" s="38" t="s">
        <v>155</v>
      </c>
      <c r="AH14" s="67" t="s">
        <v>165</v>
      </c>
      <c r="AI14" s="2">
        <v>7</v>
      </c>
      <c r="AJ14" s="2" t="s">
        <v>117</v>
      </c>
      <c r="AK14" s="2">
        <v>7</v>
      </c>
      <c r="AL14" s="2" t="s">
        <v>156</v>
      </c>
      <c r="AM14" s="41" t="s">
        <v>163</v>
      </c>
      <c r="AN14" s="41" t="s">
        <v>163</v>
      </c>
      <c r="AO14" s="41" t="s">
        <v>163</v>
      </c>
      <c r="AP14" s="42" t="s">
        <v>162</v>
      </c>
      <c r="AQ14" s="2" t="s">
        <v>157</v>
      </c>
      <c r="AR14" s="33">
        <v>44197</v>
      </c>
      <c r="AS14" s="33">
        <v>44561</v>
      </c>
      <c r="AT14" s="2" t="s">
        <v>158</v>
      </c>
    </row>
    <row r="15" spans="1:47" ht="60" x14ac:dyDescent="0.25">
      <c r="A15" s="2">
        <v>2022</v>
      </c>
      <c r="B15" s="33">
        <v>44562</v>
      </c>
      <c r="C15" s="33">
        <v>44926</v>
      </c>
      <c r="D15" s="2" t="s">
        <v>109</v>
      </c>
      <c r="E15" s="2" t="s">
        <v>115</v>
      </c>
      <c r="F15" s="51" t="s">
        <v>238</v>
      </c>
      <c r="G15" s="34" t="s">
        <v>292</v>
      </c>
      <c r="H15" s="55" t="s">
        <v>453</v>
      </c>
      <c r="I15" s="35" t="s">
        <v>324</v>
      </c>
      <c r="J15" s="68">
        <v>8</v>
      </c>
      <c r="K15" s="35" t="s">
        <v>368</v>
      </c>
      <c r="L15" s="2" t="s">
        <v>150</v>
      </c>
      <c r="M15" s="2" t="s">
        <v>150</v>
      </c>
      <c r="N15" s="35" t="s">
        <v>368</v>
      </c>
      <c r="O15" s="35" t="s">
        <v>391</v>
      </c>
      <c r="P15" s="34" t="s">
        <v>175</v>
      </c>
      <c r="Q15" s="34" t="s">
        <v>175</v>
      </c>
      <c r="R15" s="51" t="s">
        <v>238</v>
      </c>
      <c r="S15" s="33">
        <v>44562</v>
      </c>
      <c r="T15" s="36">
        <f t="shared" si="0"/>
        <v>224137931.03448278</v>
      </c>
      <c r="U15" s="65">
        <v>260000000</v>
      </c>
      <c r="V15" s="65">
        <v>26000000</v>
      </c>
      <c r="W15" s="66">
        <f t="shared" si="1"/>
        <v>484137931.03448278</v>
      </c>
      <c r="X15" s="37" t="s">
        <v>151</v>
      </c>
      <c r="Y15" s="2" t="s">
        <v>152</v>
      </c>
      <c r="Z15" s="38" t="s">
        <v>153</v>
      </c>
      <c r="AA15" s="35" t="s">
        <v>324</v>
      </c>
      <c r="AB15" s="39">
        <f t="shared" si="2"/>
        <v>33620689.655172415</v>
      </c>
      <c r="AC15" s="33">
        <v>44562</v>
      </c>
      <c r="AD15" s="33">
        <v>44926</v>
      </c>
      <c r="AE15" s="55" t="s">
        <v>509</v>
      </c>
      <c r="AF15" s="40" t="s">
        <v>163</v>
      </c>
      <c r="AG15" s="38" t="s">
        <v>155</v>
      </c>
      <c r="AH15" s="67" t="s">
        <v>165</v>
      </c>
      <c r="AI15" s="2">
        <v>8</v>
      </c>
      <c r="AJ15" s="2" t="s">
        <v>117</v>
      </c>
      <c r="AK15" s="4">
        <v>8</v>
      </c>
      <c r="AL15" s="2" t="s">
        <v>156</v>
      </c>
      <c r="AM15" s="41" t="s">
        <v>163</v>
      </c>
      <c r="AN15" s="41" t="s">
        <v>163</v>
      </c>
      <c r="AO15" s="41" t="s">
        <v>163</v>
      </c>
      <c r="AP15" s="42" t="s">
        <v>162</v>
      </c>
      <c r="AQ15" s="2" t="s">
        <v>157</v>
      </c>
      <c r="AR15" s="33">
        <v>44197</v>
      </c>
      <c r="AS15" s="33">
        <v>44561</v>
      </c>
      <c r="AT15" s="2" t="s">
        <v>158</v>
      </c>
    </row>
    <row r="16" spans="1:47" ht="60" x14ac:dyDescent="0.25">
      <c r="A16" s="2">
        <v>2022</v>
      </c>
      <c r="B16" s="33">
        <v>44562</v>
      </c>
      <c r="C16" s="33">
        <v>44926</v>
      </c>
      <c r="D16" s="2" t="s">
        <v>109</v>
      </c>
      <c r="E16" s="2" t="s">
        <v>115</v>
      </c>
      <c r="F16" s="51" t="s">
        <v>239</v>
      </c>
      <c r="G16" s="34" t="s">
        <v>222</v>
      </c>
      <c r="H16" s="55" t="s">
        <v>454</v>
      </c>
      <c r="I16" s="35" t="s">
        <v>325</v>
      </c>
      <c r="J16" s="2">
        <v>9</v>
      </c>
      <c r="K16" s="35" t="s">
        <v>369</v>
      </c>
      <c r="L16" s="2" t="s">
        <v>150</v>
      </c>
      <c r="M16" s="2" t="s">
        <v>150</v>
      </c>
      <c r="N16" s="35" t="s">
        <v>369</v>
      </c>
      <c r="O16" s="35" t="s">
        <v>392</v>
      </c>
      <c r="P16" s="34" t="s">
        <v>175</v>
      </c>
      <c r="Q16" s="34" t="s">
        <v>175</v>
      </c>
      <c r="R16" s="51" t="s">
        <v>239</v>
      </c>
      <c r="S16" s="33">
        <v>44562</v>
      </c>
      <c r="T16" s="36">
        <f t="shared" si="0"/>
        <v>25862068.965517242</v>
      </c>
      <c r="U16" s="65">
        <v>30000000</v>
      </c>
      <c r="V16" s="65">
        <v>3000000</v>
      </c>
      <c r="W16" s="66">
        <f t="shared" si="1"/>
        <v>55862068.965517238</v>
      </c>
      <c r="X16" s="37" t="s">
        <v>151</v>
      </c>
      <c r="Y16" s="2" t="s">
        <v>152</v>
      </c>
      <c r="Z16" s="38" t="s">
        <v>153</v>
      </c>
      <c r="AA16" s="35" t="s">
        <v>325</v>
      </c>
      <c r="AB16" s="39">
        <f t="shared" si="2"/>
        <v>3879310.3448275859</v>
      </c>
      <c r="AC16" s="33">
        <v>44562</v>
      </c>
      <c r="AD16" s="33">
        <v>44926</v>
      </c>
      <c r="AE16" s="55" t="s">
        <v>510</v>
      </c>
      <c r="AF16" s="40" t="s">
        <v>163</v>
      </c>
      <c r="AG16" s="38" t="s">
        <v>155</v>
      </c>
      <c r="AH16" s="67" t="s">
        <v>165</v>
      </c>
      <c r="AI16" s="2">
        <v>9</v>
      </c>
      <c r="AJ16" s="2" t="s">
        <v>117</v>
      </c>
      <c r="AK16" s="2">
        <v>9</v>
      </c>
      <c r="AL16" s="2" t="s">
        <v>156</v>
      </c>
      <c r="AM16" s="41" t="s">
        <v>163</v>
      </c>
      <c r="AN16" s="41" t="s">
        <v>163</v>
      </c>
      <c r="AO16" s="41" t="s">
        <v>163</v>
      </c>
      <c r="AP16" s="42" t="s">
        <v>162</v>
      </c>
      <c r="AQ16" s="2" t="s">
        <v>157</v>
      </c>
      <c r="AR16" s="33">
        <v>44197</v>
      </c>
      <c r="AS16" s="33">
        <v>44561</v>
      </c>
      <c r="AT16" s="2" t="s">
        <v>158</v>
      </c>
    </row>
    <row r="17" spans="1:46" ht="60" x14ac:dyDescent="0.25">
      <c r="A17" s="2">
        <v>2022</v>
      </c>
      <c r="B17" s="33">
        <v>44562</v>
      </c>
      <c r="C17" s="33">
        <v>44926</v>
      </c>
      <c r="D17" s="2" t="s">
        <v>109</v>
      </c>
      <c r="E17" s="2" t="s">
        <v>115</v>
      </c>
      <c r="F17" s="51" t="s">
        <v>240</v>
      </c>
      <c r="G17" s="34" t="s">
        <v>293</v>
      </c>
      <c r="H17" s="55" t="s">
        <v>455</v>
      </c>
      <c r="I17" s="35" t="s">
        <v>326</v>
      </c>
      <c r="J17" s="68">
        <v>10</v>
      </c>
      <c r="K17" s="34" t="s">
        <v>370</v>
      </c>
      <c r="L17" s="2" t="s">
        <v>150</v>
      </c>
      <c r="M17" s="2" t="s">
        <v>150</v>
      </c>
      <c r="N17" s="34" t="s">
        <v>370</v>
      </c>
      <c r="O17" s="35" t="s">
        <v>393</v>
      </c>
      <c r="P17" s="34" t="s">
        <v>175</v>
      </c>
      <c r="Q17" s="34" t="s">
        <v>175</v>
      </c>
      <c r="R17" s="51" t="s">
        <v>240</v>
      </c>
      <c r="S17" s="33">
        <v>44562</v>
      </c>
      <c r="T17" s="36">
        <f t="shared" si="0"/>
        <v>2586206.8965517245</v>
      </c>
      <c r="U17" s="65">
        <v>3000000</v>
      </c>
      <c r="V17" s="65">
        <v>300000</v>
      </c>
      <c r="W17" s="66">
        <f t="shared" si="1"/>
        <v>5586206.8965517245</v>
      </c>
      <c r="X17" s="37" t="s">
        <v>151</v>
      </c>
      <c r="Y17" s="2" t="s">
        <v>152</v>
      </c>
      <c r="Z17" s="38" t="s">
        <v>153</v>
      </c>
      <c r="AA17" s="35" t="s">
        <v>326</v>
      </c>
      <c r="AB17" s="39">
        <f t="shared" si="2"/>
        <v>387931.03448275867</v>
      </c>
      <c r="AC17" s="33">
        <v>44562</v>
      </c>
      <c r="AD17" s="33">
        <v>44926</v>
      </c>
      <c r="AE17" s="55" t="s">
        <v>511</v>
      </c>
      <c r="AF17" s="40" t="s">
        <v>163</v>
      </c>
      <c r="AG17" s="38" t="s">
        <v>155</v>
      </c>
      <c r="AH17" s="67" t="s">
        <v>165</v>
      </c>
      <c r="AI17" s="2">
        <v>10</v>
      </c>
      <c r="AJ17" s="2" t="s">
        <v>117</v>
      </c>
      <c r="AK17" s="4">
        <v>10</v>
      </c>
      <c r="AL17" s="2" t="s">
        <v>156</v>
      </c>
      <c r="AM17" s="41" t="s">
        <v>163</v>
      </c>
      <c r="AN17" s="41" t="s">
        <v>163</v>
      </c>
      <c r="AO17" s="41" t="s">
        <v>163</v>
      </c>
      <c r="AP17" s="42" t="s">
        <v>162</v>
      </c>
      <c r="AQ17" s="2" t="s">
        <v>157</v>
      </c>
      <c r="AR17" s="33">
        <v>44197</v>
      </c>
      <c r="AS17" s="33">
        <v>44561</v>
      </c>
      <c r="AT17" s="2" t="s">
        <v>158</v>
      </c>
    </row>
    <row r="18" spans="1:46" ht="60" x14ac:dyDescent="0.25">
      <c r="A18" s="2">
        <v>2022</v>
      </c>
      <c r="B18" s="33">
        <v>44562</v>
      </c>
      <c r="C18" s="33">
        <v>44926</v>
      </c>
      <c r="D18" s="2" t="s">
        <v>109</v>
      </c>
      <c r="E18" s="2" t="s">
        <v>115</v>
      </c>
      <c r="F18" s="51" t="s">
        <v>241</v>
      </c>
      <c r="G18" s="34" t="s">
        <v>294</v>
      </c>
      <c r="H18" s="55" t="s">
        <v>456</v>
      </c>
      <c r="I18" s="35" t="s">
        <v>327</v>
      </c>
      <c r="J18" s="2">
        <v>11</v>
      </c>
      <c r="K18" s="35" t="s">
        <v>177</v>
      </c>
      <c r="L18" s="2" t="s">
        <v>150</v>
      </c>
      <c r="M18" s="2" t="s">
        <v>150</v>
      </c>
      <c r="N18" s="35" t="s">
        <v>177</v>
      </c>
      <c r="O18" s="35" t="s">
        <v>394</v>
      </c>
      <c r="P18" s="34" t="s">
        <v>176</v>
      </c>
      <c r="Q18" s="34" t="s">
        <v>176</v>
      </c>
      <c r="R18" s="51" t="s">
        <v>241</v>
      </c>
      <c r="S18" s="33">
        <v>44562</v>
      </c>
      <c r="T18" s="36">
        <f t="shared" si="0"/>
        <v>120689655.1724138</v>
      </c>
      <c r="U18" s="65">
        <v>140000000</v>
      </c>
      <c r="V18" s="65">
        <v>14000000</v>
      </c>
      <c r="W18" s="66">
        <f t="shared" si="1"/>
        <v>260689655.1724138</v>
      </c>
      <c r="X18" s="37" t="s">
        <v>151</v>
      </c>
      <c r="Y18" s="2" t="s">
        <v>152</v>
      </c>
      <c r="Z18" s="38" t="s">
        <v>153</v>
      </c>
      <c r="AA18" s="35" t="s">
        <v>327</v>
      </c>
      <c r="AB18" s="39">
        <f t="shared" si="2"/>
        <v>18103448.275862068</v>
      </c>
      <c r="AC18" s="33">
        <v>44562</v>
      </c>
      <c r="AD18" s="33">
        <v>44926</v>
      </c>
      <c r="AE18" s="55" t="s">
        <v>512</v>
      </c>
      <c r="AF18" s="40" t="s">
        <v>163</v>
      </c>
      <c r="AG18" s="38" t="s">
        <v>155</v>
      </c>
      <c r="AH18" s="67" t="s">
        <v>165</v>
      </c>
      <c r="AI18" s="2">
        <v>11</v>
      </c>
      <c r="AJ18" s="2" t="s">
        <v>117</v>
      </c>
      <c r="AK18" s="2">
        <v>11</v>
      </c>
      <c r="AL18" s="2" t="s">
        <v>156</v>
      </c>
      <c r="AM18" s="41" t="s">
        <v>163</v>
      </c>
      <c r="AN18" s="41" t="s">
        <v>163</v>
      </c>
      <c r="AO18" s="41" t="s">
        <v>163</v>
      </c>
      <c r="AP18" s="42" t="s">
        <v>162</v>
      </c>
      <c r="AQ18" s="2" t="s">
        <v>157</v>
      </c>
      <c r="AR18" s="33">
        <v>44197</v>
      </c>
      <c r="AS18" s="33">
        <v>44561</v>
      </c>
      <c r="AT18" s="2" t="s">
        <v>158</v>
      </c>
    </row>
    <row r="19" spans="1:46" ht="60" x14ac:dyDescent="0.25">
      <c r="A19" s="2">
        <v>2022</v>
      </c>
      <c r="B19" s="33">
        <v>44573</v>
      </c>
      <c r="C19" s="33">
        <v>44926</v>
      </c>
      <c r="D19" s="2" t="s">
        <v>109</v>
      </c>
      <c r="E19" s="2" t="s">
        <v>115</v>
      </c>
      <c r="F19" s="51" t="s">
        <v>242</v>
      </c>
      <c r="G19" s="34" t="s">
        <v>295</v>
      </c>
      <c r="H19" s="55" t="s">
        <v>457</v>
      </c>
      <c r="I19" s="35" t="s">
        <v>328</v>
      </c>
      <c r="J19" s="68">
        <v>12</v>
      </c>
      <c r="K19" s="35" t="s">
        <v>371</v>
      </c>
      <c r="L19" s="2" t="s">
        <v>150</v>
      </c>
      <c r="M19" s="2" t="s">
        <v>150</v>
      </c>
      <c r="N19" s="35" t="s">
        <v>371</v>
      </c>
      <c r="O19" s="35" t="s">
        <v>395</v>
      </c>
      <c r="P19" s="34" t="s">
        <v>164</v>
      </c>
      <c r="Q19" s="34" t="s">
        <v>164</v>
      </c>
      <c r="R19" s="51" t="s">
        <v>242</v>
      </c>
      <c r="S19" s="33">
        <v>44573</v>
      </c>
      <c r="T19" s="36">
        <f t="shared" si="0"/>
        <v>258620689.65517244</v>
      </c>
      <c r="U19" s="70">
        <v>300000000</v>
      </c>
      <c r="V19" s="65">
        <v>30000000</v>
      </c>
      <c r="W19" s="66">
        <f t="shared" si="1"/>
        <v>558620689.65517247</v>
      </c>
      <c r="X19" s="37" t="s">
        <v>151</v>
      </c>
      <c r="Y19" s="2" t="s">
        <v>152</v>
      </c>
      <c r="Z19" s="38" t="s">
        <v>153</v>
      </c>
      <c r="AA19" s="35" t="s">
        <v>328</v>
      </c>
      <c r="AB19" s="39">
        <f t="shared" si="2"/>
        <v>38793103.448275864</v>
      </c>
      <c r="AC19" s="33">
        <v>44573</v>
      </c>
      <c r="AD19" s="33">
        <v>44926</v>
      </c>
      <c r="AE19" s="55" t="s">
        <v>513</v>
      </c>
      <c r="AF19" s="40" t="s">
        <v>163</v>
      </c>
      <c r="AG19" s="38" t="s">
        <v>155</v>
      </c>
      <c r="AH19" s="67" t="s">
        <v>165</v>
      </c>
      <c r="AI19" s="2">
        <v>12</v>
      </c>
      <c r="AJ19" s="2" t="s">
        <v>117</v>
      </c>
      <c r="AK19" s="4">
        <v>12</v>
      </c>
      <c r="AL19" s="2" t="s">
        <v>156</v>
      </c>
      <c r="AM19" s="41" t="s">
        <v>163</v>
      </c>
      <c r="AN19" s="41" t="s">
        <v>163</v>
      </c>
      <c r="AO19" s="41" t="s">
        <v>163</v>
      </c>
      <c r="AP19" s="42" t="s">
        <v>162</v>
      </c>
      <c r="AQ19" s="2" t="s">
        <v>157</v>
      </c>
      <c r="AR19" s="33">
        <v>44197</v>
      </c>
      <c r="AS19" s="33">
        <v>44561</v>
      </c>
      <c r="AT19" s="2" t="s">
        <v>158</v>
      </c>
    </row>
    <row r="20" spans="1:46" ht="60" x14ac:dyDescent="0.25">
      <c r="A20" s="2">
        <v>2022</v>
      </c>
      <c r="B20" s="33">
        <v>44573</v>
      </c>
      <c r="C20" s="33">
        <v>44926</v>
      </c>
      <c r="D20" s="2" t="s">
        <v>109</v>
      </c>
      <c r="E20" s="2" t="s">
        <v>115</v>
      </c>
      <c r="F20" s="51" t="s">
        <v>243</v>
      </c>
      <c r="G20" s="34" t="s">
        <v>181</v>
      </c>
      <c r="H20" s="55" t="s">
        <v>458</v>
      </c>
      <c r="I20" s="35" t="s">
        <v>329</v>
      </c>
      <c r="J20" s="2">
        <v>13</v>
      </c>
      <c r="K20" s="34" t="s">
        <v>207</v>
      </c>
      <c r="L20" s="2" t="s">
        <v>150</v>
      </c>
      <c r="M20" s="2" t="s">
        <v>150</v>
      </c>
      <c r="N20" s="34" t="s">
        <v>207</v>
      </c>
      <c r="O20" s="35" t="s">
        <v>396</v>
      </c>
      <c r="P20" s="34" t="s">
        <v>164</v>
      </c>
      <c r="Q20" s="34" t="s">
        <v>164</v>
      </c>
      <c r="R20" s="51" t="s">
        <v>243</v>
      </c>
      <c r="S20" s="33">
        <v>44573</v>
      </c>
      <c r="T20" s="36">
        <f t="shared" si="0"/>
        <v>56034482.758620694</v>
      </c>
      <c r="U20" s="65">
        <v>65000000</v>
      </c>
      <c r="V20" s="65">
        <v>6500000</v>
      </c>
      <c r="W20" s="66">
        <f t="shared" si="1"/>
        <v>121034482.75862069</v>
      </c>
      <c r="X20" s="37" t="s">
        <v>151</v>
      </c>
      <c r="Y20" s="2" t="s">
        <v>152</v>
      </c>
      <c r="Z20" s="38" t="s">
        <v>153</v>
      </c>
      <c r="AA20" s="35" t="s">
        <v>329</v>
      </c>
      <c r="AB20" s="39">
        <f t="shared" si="2"/>
        <v>8405172.4137931038</v>
      </c>
      <c r="AC20" s="33">
        <v>44573</v>
      </c>
      <c r="AD20" s="33">
        <v>44926</v>
      </c>
      <c r="AE20" s="55" t="s">
        <v>514</v>
      </c>
      <c r="AF20" s="40" t="s">
        <v>163</v>
      </c>
      <c r="AG20" s="38" t="s">
        <v>155</v>
      </c>
      <c r="AH20" s="67" t="s">
        <v>165</v>
      </c>
      <c r="AI20" s="2">
        <v>13</v>
      </c>
      <c r="AJ20" s="2" t="s">
        <v>117</v>
      </c>
      <c r="AK20" s="2">
        <v>13</v>
      </c>
      <c r="AL20" s="2" t="s">
        <v>156</v>
      </c>
      <c r="AM20" s="41" t="s">
        <v>163</v>
      </c>
      <c r="AN20" s="41" t="s">
        <v>163</v>
      </c>
      <c r="AO20" s="41" t="s">
        <v>163</v>
      </c>
      <c r="AP20" s="42" t="s">
        <v>162</v>
      </c>
      <c r="AQ20" s="2" t="s">
        <v>157</v>
      </c>
      <c r="AR20" s="33">
        <v>44197</v>
      </c>
      <c r="AS20" s="33">
        <v>44561</v>
      </c>
      <c r="AT20" s="2" t="s">
        <v>158</v>
      </c>
    </row>
    <row r="21" spans="1:46" ht="60" x14ac:dyDescent="0.25">
      <c r="A21" s="2">
        <v>2022</v>
      </c>
      <c r="B21" s="33">
        <v>44573</v>
      </c>
      <c r="C21" s="33">
        <v>44926</v>
      </c>
      <c r="D21" s="2" t="s">
        <v>109</v>
      </c>
      <c r="E21" s="2" t="s">
        <v>115</v>
      </c>
      <c r="F21" s="51" t="s">
        <v>244</v>
      </c>
      <c r="G21" s="34" t="s">
        <v>296</v>
      </c>
      <c r="H21" s="55" t="s">
        <v>459</v>
      </c>
      <c r="I21" s="35" t="s">
        <v>218</v>
      </c>
      <c r="J21" s="68">
        <v>14</v>
      </c>
      <c r="K21" s="34" t="s">
        <v>172</v>
      </c>
      <c r="L21" s="2" t="s">
        <v>150</v>
      </c>
      <c r="M21" s="2" t="s">
        <v>150</v>
      </c>
      <c r="N21" s="34" t="s">
        <v>172</v>
      </c>
      <c r="O21" s="34" t="s">
        <v>397</v>
      </c>
      <c r="P21" s="34" t="s">
        <v>164</v>
      </c>
      <c r="Q21" s="34" t="s">
        <v>164</v>
      </c>
      <c r="R21" s="51" t="s">
        <v>244</v>
      </c>
      <c r="S21" s="33">
        <v>44573</v>
      </c>
      <c r="T21" s="36">
        <f t="shared" si="0"/>
        <v>17241379.31034483</v>
      </c>
      <c r="U21" s="65">
        <v>20000000</v>
      </c>
      <c r="V21" s="65">
        <v>2000000</v>
      </c>
      <c r="W21" s="66">
        <f t="shared" si="1"/>
        <v>37241379.31034483</v>
      </c>
      <c r="X21" s="37" t="s">
        <v>151</v>
      </c>
      <c r="Y21" s="2" t="s">
        <v>152</v>
      </c>
      <c r="Z21" s="38" t="s">
        <v>153</v>
      </c>
      <c r="AA21" s="35" t="s">
        <v>218</v>
      </c>
      <c r="AB21" s="39">
        <f t="shared" si="2"/>
        <v>2586206.8965517245</v>
      </c>
      <c r="AC21" s="33">
        <v>44573</v>
      </c>
      <c r="AD21" s="33">
        <v>44926</v>
      </c>
      <c r="AE21" s="55" t="s">
        <v>515</v>
      </c>
      <c r="AF21" s="40" t="s">
        <v>163</v>
      </c>
      <c r="AG21" s="38" t="s">
        <v>155</v>
      </c>
      <c r="AH21" s="67" t="s">
        <v>165</v>
      </c>
      <c r="AI21" s="2">
        <v>14</v>
      </c>
      <c r="AJ21" s="2" t="s">
        <v>117</v>
      </c>
      <c r="AK21" s="4">
        <v>14</v>
      </c>
      <c r="AL21" s="2" t="s">
        <v>156</v>
      </c>
      <c r="AM21" s="41" t="s">
        <v>163</v>
      </c>
      <c r="AN21" s="41" t="s">
        <v>163</v>
      </c>
      <c r="AO21" s="41" t="s">
        <v>163</v>
      </c>
      <c r="AP21" s="42" t="s">
        <v>162</v>
      </c>
      <c r="AQ21" s="2" t="s">
        <v>157</v>
      </c>
      <c r="AR21" s="33">
        <v>44197</v>
      </c>
      <c r="AS21" s="33">
        <v>44561</v>
      </c>
      <c r="AT21" s="2" t="s">
        <v>158</v>
      </c>
    </row>
    <row r="22" spans="1:46" ht="60" x14ac:dyDescent="0.25">
      <c r="A22" s="2">
        <v>2022</v>
      </c>
      <c r="B22" s="33">
        <v>44573</v>
      </c>
      <c r="C22" s="33">
        <v>44926</v>
      </c>
      <c r="D22" s="2" t="s">
        <v>109</v>
      </c>
      <c r="E22" s="2" t="s">
        <v>115</v>
      </c>
      <c r="F22" s="51" t="s">
        <v>245</v>
      </c>
      <c r="G22" s="34" t="s">
        <v>222</v>
      </c>
      <c r="H22" s="55" t="s">
        <v>460</v>
      </c>
      <c r="I22" s="35" t="s">
        <v>330</v>
      </c>
      <c r="J22" s="2">
        <v>15</v>
      </c>
      <c r="K22" s="35" t="s">
        <v>206</v>
      </c>
      <c r="L22" s="2" t="s">
        <v>150</v>
      </c>
      <c r="M22" s="2" t="s">
        <v>150</v>
      </c>
      <c r="N22" s="35" t="s">
        <v>206</v>
      </c>
      <c r="O22" s="35" t="s">
        <v>398</v>
      </c>
      <c r="P22" s="34" t="s">
        <v>164</v>
      </c>
      <c r="Q22" s="34" t="s">
        <v>164</v>
      </c>
      <c r="R22" s="51" t="s">
        <v>245</v>
      </c>
      <c r="S22" s="33">
        <v>44573</v>
      </c>
      <c r="T22" s="36">
        <f t="shared" si="0"/>
        <v>2586206.8965517245</v>
      </c>
      <c r="U22" s="65">
        <v>3000000</v>
      </c>
      <c r="V22" s="65">
        <v>300000</v>
      </c>
      <c r="W22" s="66">
        <f t="shared" si="1"/>
        <v>5586206.8965517245</v>
      </c>
      <c r="X22" s="37" t="s">
        <v>151</v>
      </c>
      <c r="Y22" s="2" t="s">
        <v>152</v>
      </c>
      <c r="Z22" s="38" t="s">
        <v>153</v>
      </c>
      <c r="AA22" s="35" t="s">
        <v>330</v>
      </c>
      <c r="AB22" s="39">
        <f t="shared" si="2"/>
        <v>387931.03448275867</v>
      </c>
      <c r="AC22" s="33">
        <v>44573</v>
      </c>
      <c r="AD22" s="33">
        <v>44926</v>
      </c>
      <c r="AE22" s="55" t="s">
        <v>516</v>
      </c>
      <c r="AF22" s="40" t="s">
        <v>163</v>
      </c>
      <c r="AG22" s="38" t="s">
        <v>155</v>
      </c>
      <c r="AH22" s="67" t="s">
        <v>165</v>
      </c>
      <c r="AI22" s="2">
        <v>15</v>
      </c>
      <c r="AJ22" s="2" t="s">
        <v>117</v>
      </c>
      <c r="AK22" s="2">
        <v>15</v>
      </c>
      <c r="AL22" s="2" t="s">
        <v>156</v>
      </c>
      <c r="AM22" s="41" t="s">
        <v>163</v>
      </c>
      <c r="AN22" s="41" t="s">
        <v>163</v>
      </c>
      <c r="AO22" s="41" t="s">
        <v>163</v>
      </c>
      <c r="AP22" s="42" t="s">
        <v>162</v>
      </c>
      <c r="AQ22" s="2" t="s">
        <v>157</v>
      </c>
      <c r="AR22" s="33">
        <v>44197</v>
      </c>
      <c r="AS22" s="33">
        <v>44561</v>
      </c>
      <c r="AT22" s="2" t="s">
        <v>158</v>
      </c>
    </row>
    <row r="23" spans="1:46" ht="60" x14ac:dyDescent="0.25">
      <c r="A23" s="2">
        <v>2022</v>
      </c>
      <c r="B23" s="33">
        <v>44573</v>
      </c>
      <c r="C23" s="33">
        <v>44651</v>
      </c>
      <c r="D23" s="2" t="s">
        <v>109</v>
      </c>
      <c r="E23" s="2" t="s">
        <v>115</v>
      </c>
      <c r="F23" s="51" t="s">
        <v>246</v>
      </c>
      <c r="G23" s="34" t="s">
        <v>222</v>
      </c>
      <c r="H23" s="55" t="s">
        <v>461</v>
      </c>
      <c r="I23" s="35" t="s">
        <v>331</v>
      </c>
      <c r="J23" s="68">
        <v>16</v>
      </c>
      <c r="K23" s="34" t="s">
        <v>205</v>
      </c>
      <c r="L23" s="2" t="s">
        <v>150</v>
      </c>
      <c r="M23" s="2" t="s">
        <v>150</v>
      </c>
      <c r="N23" s="34" t="s">
        <v>205</v>
      </c>
      <c r="O23" s="35" t="s">
        <v>399</v>
      </c>
      <c r="P23" s="34" t="s">
        <v>164</v>
      </c>
      <c r="Q23" s="34" t="s">
        <v>164</v>
      </c>
      <c r="R23" s="51" t="s">
        <v>246</v>
      </c>
      <c r="S23" s="33">
        <v>44573</v>
      </c>
      <c r="T23" s="36">
        <f t="shared" si="0"/>
        <v>2873563.2155172415</v>
      </c>
      <c r="U23" s="65">
        <v>3333333.33</v>
      </c>
      <c r="V23" s="65">
        <v>333333.33</v>
      </c>
      <c r="W23" s="66">
        <f t="shared" si="1"/>
        <v>6206896.5455172416</v>
      </c>
      <c r="X23" s="37" t="s">
        <v>151</v>
      </c>
      <c r="Y23" s="2" t="s">
        <v>152</v>
      </c>
      <c r="Z23" s="38" t="s">
        <v>153</v>
      </c>
      <c r="AA23" s="35" t="s">
        <v>331</v>
      </c>
      <c r="AB23" s="39">
        <f t="shared" si="2"/>
        <v>431034.48232758621</v>
      </c>
      <c r="AC23" s="33">
        <v>44573</v>
      </c>
      <c r="AD23" s="33">
        <v>44651</v>
      </c>
      <c r="AE23" s="55" t="s">
        <v>517</v>
      </c>
      <c r="AF23" s="40" t="s">
        <v>163</v>
      </c>
      <c r="AG23" s="38" t="s">
        <v>155</v>
      </c>
      <c r="AH23" s="67" t="s">
        <v>165</v>
      </c>
      <c r="AI23" s="2">
        <v>16</v>
      </c>
      <c r="AJ23" s="2" t="s">
        <v>117</v>
      </c>
      <c r="AK23" s="4">
        <v>16</v>
      </c>
      <c r="AL23" s="2" t="s">
        <v>156</v>
      </c>
      <c r="AM23" s="41" t="s">
        <v>163</v>
      </c>
      <c r="AN23" s="41" t="s">
        <v>163</v>
      </c>
      <c r="AO23" s="41" t="s">
        <v>163</v>
      </c>
      <c r="AP23" s="42" t="s">
        <v>162</v>
      </c>
      <c r="AQ23" s="2" t="s">
        <v>157</v>
      </c>
      <c r="AR23" s="33">
        <v>44197</v>
      </c>
      <c r="AS23" s="33">
        <v>44561</v>
      </c>
      <c r="AT23" s="2" t="s">
        <v>158</v>
      </c>
    </row>
    <row r="24" spans="1:46" ht="60" x14ac:dyDescent="0.25">
      <c r="A24" s="2">
        <v>2022</v>
      </c>
      <c r="B24" s="33">
        <v>44562</v>
      </c>
      <c r="C24" s="33">
        <v>44926</v>
      </c>
      <c r="D24" s="2" t="s">
        <v>109</v>
      </c>
      <c r="E24" s="2" t="s">
        <v>115</v>
      </c>
      <c r="F24" s="51" t="s">
        <v>247</v>
      </c>
      <c r="G24" s="34" t="s">
        <v>167</v>
      </c>
      <c r="H24" s="55" t="s">
        <v>462</v>
      </c>
      <c r="I24" s="35" t="s">
        <v>332</v>
      </c>
      <c r="J24" s="2">
        <v>17</v>
      </c>
      <c r="K24" s="35" t="s">
        <v>200</v>
      </c>
      <c r="L24" s="2" t="s">
        <v>150</v>
      </c>
      <c r="M24" s="2" t="s">
        <v>150</v>
      </c>
      <c r="N24" s="35" t="s">
        <v>200</v>
      </c>
      <c r="O24" s="35" t="s">
        <v>400</v>
      </c>
      <c r="P24" s="34" t="s">
        <v>164</v>
      </c>
      <c r="Q24" s="34" t="s">
        <v>164</v>
      </c>
      <c r="R24" s="51" t="s">
        <v>247</v>
      </c>
      <c r="S24" s="33">
        <v>44562</v>
      </c>
      <c r="T24" s="36">
        <f t="shared" si="0"/>
        <v>344827.58620689658</v>
      </c>
      <c r="U24" s="65">
        <v>400000</v>
      </c>
      <c r="V24" s="65">
        <v>40000</v>
      </c>
      <c r="W24" s="66">
        <f t="shared" si="1"/>
        <v>744827.58620689658</v>
      </c>
      <c r="X24" s="37" t="s">
        <v>151</v>
      </c>
      <c r="Y24" s="2" t="s">
        <v>152</v>
      </c>
      <c r="Z24" s="38" t="s">
        <v>153</v>
      </c>
      <c r="AA24" s="35" t="s">
        <v>332</v>
      </c>
      <c r="AB24" s="39">
        <f t="shared" si="2"/>
        <v>51724.137931034486</v>
      </c>
      <c r="AC24" s="33">
        <v>44562</v>
      </c>
      <c r="AD24" s="33">
        <v>44926</v>
      </c>
      <c r="AE24" s="55" t="s">
        <v>518</v>
      </c>
      <c r="AF24" s="40" t="s">
        <v>163</v>
      </c>
      <c r="AG24" s="38" t="s">
        <v>155</v>
      </c>
      <c r="AH24" s="67" t="s">
        <v>165</v>
      </c>
      <c r="AI24" s="2">
        <v>17</v>
      </c>
      <c r="AJ24" s="2" t="s">
        <v>117</v>
      </c>
      <c r="AK24" s="2">
        <v>17</v>
      </c>
      <c r="AL24" s="2" t="s">
        <v>156</v>
      </c>
      <c r="AM24" s="41" t="s">
        <v>163</v>
      </c>
      <c r="AN24" s="41" t="s">
        <v>163</v>
      </c>
      <c r="AO24" s="41" t="s">
        <v>163</v>
      </c>
      <c r="AP24" s="42" t="s">
        <v>162</v>
      </c>
      <c r="AQ24" s="2" t="s">
        <v>157</v>
      </c>
      <c r="AR24" s="33">
        <v>44197</v>
      </c>
      <c r="AS24" s="33">
        <v>44561</v>
      </c>
      <c r="AT24" s="2" t="s">
        <v>158</v>
      </c>
    </row>
    <row r="25" spans="1:46" ht="60" x14ac:dyDescent="0.25">
      <c r="A25" s="2">
        <v>2022</v>
      </c>
      <c r="B25" s="33">
        <v>44562</v>
      </c>
      <c r="C25" s="33">
        <v>44926</v>
      </c>
      <c r="D25" s="2" t="s">
        <v>109</v>
      </c>
      <c r="E25" s="2" t="s">
        <v>115</v>
      </c>
      <c r="F25" s="51" t="s">
        <v>248</v>
      </c>
      <c r="G25" s="34" t="s">
        <v>182</v>
      </c>
      <c r="H25" s="55" t="s">
        <v>463</v>
      </c>
      <c r="I25" s="35" t="s">
        <v>220</v>
      </c>
      <c r="J25" s="68">
        <v>18</v>
      </c>
      <c r="K25" s="35" t="s">
        <v>172</v>
      </c>
      <c r="L25" s="2" t="s">
        <v>150</v>
      </c>
      <c r="M25" s="2" t="s">
        <v>150</v>
      </c>
      <c r="N25" s="35" t="s">
        <v>172</v>
      </c>
      <c r="O25" s="34" t="s">
        <v>397</v>
      </c>
      <c r="P25" s="34" t="s">
        <v>174</v>
      </c>
      <c r="Q25" s="34" t="s">
        <v>174</v>
      </c>
      <c r="R25" s="51" t="s">
        <v>248</v>
      </c>
      <c r="S25" s="33">
        <v>44562</v>
      </c>
      <c r="T25" s="36">
        <f t="shared" si="0"/>
        <v>205191.4827586207</v>
      </c>
      <c r="U25" s="65">
        <v>238022.12</v>
      </c>
      <c r="V25" s="65">
        <v>23802.21</v>
      </c>
      <c r="W25" s="66">
        <f t="shared" si="1"/>
        <v>443213.60275862069</v>
      </c>
      <c r="X25" s="37" t="s">
        <v>151</v>
      </c>
      <c r="Y25" s="2" t="s">
        <v>152</v>
      </c>
      <c r="Z25" s="38" t="s">
        <v>153</v>
      </c>
      <c r="AA25" s="35" t="s">
        <v>220</v>
      </c>
      <c r="AB25" s="39">
        <f t="shared" si="2"/>
        <v>30778.722413793104</v>
      </c>
      <c r="AC25" s="33">
        <v>44562</v>
      </c>
      <c r="AD25" s="33">
        <v>44926</v>
      </c>
      <c r="AE25" s="55" t="s">
        <v>519</v>
      </c>
      <c r="AF25" s="40" t="s">
        <v>163</v>
      </c>
      <c r="AG25" s="38" t="s">
        <v>155</v>
      </c>
      <c r="AH25" s="67" t="s">
        <v>165</v>
      </c>
      <c r="AI25" s="2">
        <v>18</v>
      </c>
      <c r="AJ25" s="2" t="s">
        <v>117</v>
      </c>
      <c r="AK25" s="4">
        <v>18</v>
      </c>
      <c r="AL25" s="2" t="s">
        <v>156</v>
      </c>
      <c r="AM25" s="41" t="s">
        <v>163</v>
      </c>
      <c r="AN25" s="41" t="s">
        <v>163</v>
      </c>
      <c r="AO25" s="41" t="s">
        <v>163</v>
      </c>
      <c r="AP25" s="42" t="s">
        <v>162</v>
      </c>
      <c r="AQ25" s="2" t="s">
        <v>157</v>
      </c>
      <c r="AR25" s="33">
        <v>44197</v>
      </c>
      <c r="AS25" s="33">
        <v>44561</v>
      </c>
      <c r="AT25" s="2" t="s">
        <v>158</v>
      </c>
    </row>
    <row r="26" spans="1:46" ht="60" x14ac:dyDescent="0.25">
      <c r="A26" s="2">
        <v>2022</v>
      </c>
      <c r="B26" s="33">
        <v>44573</v>
      </c>
      <c r="C26" s="33">
        <v>44651</v>
      </c>
      <c r="D26" s="2" t="s">
        <v>109</v>
      </c>
      <c r="E26" s="2" t="s">
        <v>115</v>
      </c>
      <c r="F26" s="51" t="s">
        <v>249</v>
      </c>
      <c r="G26" s="34" t="s">
        <v>297</v>
      </c>
      <c r="H26" s="55" t="s">
        <v>464</v>
      </c>
      <c r="I26" s="35" t="s">
        <v>333</v>
      </c>
      <c r="J26" s="2">
        <v>19</v>
      </c>
      <c r="K26" s="35" t="s">
        <v>196</v>
      </c>
      <c r="L26" s="2" t="s">
        <v>150</v>
      </c>
      <c r="M26" s="2" t="s">
        <v>150</v>
      </c>
      <c r="N26" s="35" t="s">
        <v>196</v>
      </c>
      <c r="O26" s="35" t="s">
        <v>401</v>
      </c>
      <c r="P26" s="34" t="s">
        <v>164</v>
      </c>
      <c r="Q26" s="34" t="s">
        <v>164</v>
      </c>
      <c r="R26" s="51" t="s">
        <v>249</v>
      </c>
      <c r="S26" s="33">
        <v>44573</v>
      </c>
      <c r="T26" s="36">
        <f t="shared" si="0"/>
        <v>4525862.0689655179</v>
      </c>
      <c r="U26" s="65">
        <v>5250000</v>
      </c>
      <c r="V26" s="65">
        <v>525000</v>
      </c>
      <c r="W26" s="66">
        <f t="shared" si="1"/>
        <v>9775862.068965517</v>
      </c>
      <c r="X26" s="37" t="s">
        <v>151</v>
      </c>
      <c r="Y26" s="2" t="s">
        <v>152</v>
      </c>
      <c r="Z26" s="38" t="s">
        <v>153</v>
      </c>
      <c r="AA26" s="35" t="s">
        <v>333</v>
      </c>
      <c r="AB26" s="39">
        <f t="shared" si="2"/>
        <v>678879.31034482771</v>
      </c>
      <c r="AC26" s="33">
        <v>44573</v>
      </c>
      <c r="AD26" s="33">
        <v>44651</v>
      </c>
      <c r="AE26" s="55" t="s">
        <v>520</v>
      </c>
      <c r="AF26" s="40" t="s">
        <v>163</v>
      </c>
      <c r="AG26" s="38" t="s">
        <v>155</v>
      </c>
      <c r="AH26" s="67" t="s">
        <v>165</v>
      </c>
      <c r="AI26" s="2">
        <v>19</v>
      </c>
      <c r="AJ26" s="2" t="s">
        <v>117</v>
      </c>
      <c r="AK26" s="2">
        <v>19</v>
      </c>
      <c r="AL26" s="2" t="s">
        <v>156</v>
      </c>
      <c r="AM26" s="41" t="s">
        <v>163</v>
      </c>
      <c r="AN26" s="41" t="s">
        <v>163</v>
      </c>
      <c r="AO26" s="41" t="s">
        <v>163</v>
      </c>
      <c r="AP26" s="42" t="s">
        <v>162</v>
      </c>
      <c r="AQ26" s="2" t="s">
        <v>157</v>
      </c>
      <c r="AR26" s="33">
        <v>44197</v>
      </c>
      <c r="AS26" s="33">
        <v>44561</v>
      </c>
      <c r="AT26" s="2" t="s">
        <v>158</v>
      </c>
    </row>
    <row r="27" spans="1:46" ht="60" x14ac:dyDescent="0.25">
      <c r="A27" s="2">
        <v>2022</v>
      </c>
      <c r="B27" s="33">
        <v>44573</v>
      </c>
      <c r="C27" s="33">
        <v>44926</v>
      </c>
      <c r="D27" s="2" t="s">
        <v>109</v>
      </c>
      <c r="E27" s="2" t="s">
        <v>115</v>
      </c>
      <c r="F27" s="51" t="s">
        <v>250</v>
      </c>
      <c r="G27" s="34" t="s">
        <v>298</v>
      </c>
      <c r="H27" s="55" t="s">
        <v>465</v>
      </c>
      <c r="I27" s="35" t="s">
        <v>188</v>
      </c>
      <c r="J27" s="68">
        <v>20</v>
      </c>
      <c r="K27" s="35" t="s">
        <v>197</v>
      </c>
      <c r="L27" s="71" t="s">
        <v>436</v>
      </c>
      <c r="M27" s="71" t="s">
        <v>436</v>
      </c>
      <c r="N27" s="35" t="s">
        <v>197</v>
      </c>
      <c r="O27" s="35" t="s">
        <v>402</v>
      </c>
      <c r="P27" s="34" t="s">
        <v>164</v>
      </c>
      <c r="Q27" s="34" t="s">
        <v>164</v>
      </c>
      <c r="R27" s="51" t="s">
        <v>250</v>
      </c>
      <c r="S27" s="33">
        <v>44573</v>
      </c>
      <c r="T27" s="36">
        <f t="shared" si="0"/>
        <v>11172413.793103449</v>
      </c>
      <c r="U27" s="65">
        <v>12960000</v>
      </c>
      <c r="V27" s="65">
        <v>1296000</v>
      </c>
      <c r="W27" s="66">
        <f t="shared" si="1"/>
        <v>24132413.793103449</v>
      </c>
      <c r="X27" s="37" t="s">
        <v>151</v>
      </c>
      <c r="Y27" s="2" t="s">
        <v>152</v>
      </c>
      <c r="Z27" s="38" t="s">
        <v>153</v>
      </c>
      <c r="AA27" s="35" t="s">
        <v>188</v>
      </c>
      <c r="AB27" s="39">
        <f t="shared" si="2"/>
        <v>1675862.0689655172</v>
      </c>
      <c r="AC27" s="33">
        <v>44573</v>
      </c>
      <c r="AD27" s="33">
        <v>44926</v>
      </c>
      <c r="AE27" s="55" t="s">
        <v>521</v>
      </c>
      <c r="AF27" s="40" t="s">
        <v>163</v>
      </c>
      <c r="AG27" s="38" t="s">
        <v>155</v>
      </c>
      <c r="AH27" s="67" t="s">
        <v>165</v>
      </c>
      <c r="AI27" s="2">
        <v>20</v>
      </c>
      <c r="AJ27" s="2" t="s">
        <v>117</v>
      </c>
      <c r="AK27" s="4">
        <v>20</v>
      </c>
      <c r="AL27" s="2" t="s">
        <v>156</v>
      </c>
      <c r="AM27" s="41" t="s">
        <v>163</v>
      </c>
      <c r="AN27" s="41" t="s">
        <v>163</v>
      </c>
      <c r="AO27" s="41" t="s">
        <v>163</v>
      </c>
      <c r="AP27" s="42" t="s">
        <v>162</v>
      </c>
      <c r="AQ27" s="2" t="s">
        <v>157</v>
      </c>
      <c r="AR27" s="33">
        <v>44197</v>
      </c>
      <c r="AS27" s="33">
        <v>44561</v>
      </c>
      <c r="AT27" s="2" t="s">
        <v>158</v>
      </c>
    </row>
    <row r="28" spans="1:46" ht="60" x14ac:dyDescent="0.25">
      <c r="A28" s="2">
        <v>2022</v>
      </c>
      <c r="B28" s="33">
        <v>44562</v>
      </c>
      <c r="C28" s="33">
        <v>44926</v>
      </c>
      <c r="D28" s="2" t="s">
        <v>109</v>
      </c>
      <c r="E28" s="2" t="s">
        <v>115</v>
      </c>
      <c r="F28" s="51" t="s">
        <v>251</v>
      </c>
      <c r="G28" s="34" t="s">
        <v>289</v>
      </c>
      <c r="H28" s="55" t="s">
        <v>466</v>
      </c>
      <c r="I28" s="35" t="s">
        <v>334</v>
      </c>
      <c r="J28" s="2">
        <v>21</v>
      </c>
      <c r="K28" s="35" t="s">
        <v>372</v>
      </c>
      <c r="L28" s="2" t="s">
        <v>150</v>
      </c>
      <c r="M28" s="2" t="s">
        <v>150</v>
      </c>
      <c r="N28" s="35" t="s">
        <v>372</v>
      </c>
      <c r="O28" s="35" t="s">
        <v>403</v>
      </c>
      <c r="P28" s="34" t="s">
        <v>164</v>
      </c>
      <c r="Q28" s="34" t="s">
        <v>164</v>
      </c>
      <c r="R28" s="51" t="s">
        <v>251</v>
      </c>
      <c r="S28" s="33">
        <v>44562</v>
      </c>
      <c r="T28" s="36">
        <f t="shared" si="0"/>
        <v>17241379.31034483</v>
      </c>
      <c r="U28" s="65">
        <v>20000000</v>
      </c>
      <c r="V28" s="65">
        <v>2000000</v>
      </c>
      <c r="W28" s="66">
        <f t="shared" si="1"/>
        <v>37241379.31034483</v>
      </c>
      <c r="X28" s="37" t="s">
        <v>151</v>
      </c>
      <c r="Y28" s="2" t="s">
        <v>152</v>
      </c>
      <c r="Z28" s="38" t="s">
        <v>153</v>
      </c>
      <c r="AA28" s="35" t="s">
        <v>334</v>
      </c>
      <c r="AB28" s="39">
        <f t="shared" si="2"/>
        <v>2586206.8965517245</v>
      </c>
      <c r="AC28" s="33">
        <v>44562</v>
      </c>
      <c r="AD28" s="33">
        <v>44926</v>
      </c>
      <c r="AE28" s="55" t="s">
        <v>522</v>
      </c>
      <c r="AF28" s="40" t="s">
        <v>163</v>
      </c>
      <c r="AG28" s="38" t="s">
        <v>155</v>
      </c>
      <c r="AH28" s="67" t="s">
        <v>165</v>
      </c>
      <c r="AI28" s="2">
        <v>21</v>
      </c>
      <c r="AJ28" s="2" t="s">
        <v>117</v>
      </c>
      <c r="AK28" s="2">
        <v>21</v>
      </c>
      <c r="AL28" s="2" t="s">
        <v>156</v>
      </c>
      <c r="AM28" s="41" t="s">
        <v>163</v>
      </c>
      <c r="AN28" s="41" t="s">
        <v>163</v>
      </c>
      <c r="AO28" s="41" t="s">
        <v>163</v>
      </c>
      <c r="AP28" s="42" t="s">
        <v>162</v>
      </c>
      <c r="AQ28" s="2" t="s">
        <v>157</v>
      </c>
      <c r="AR28" s="33">
        <v>44197</v>
      </c>
      <c r="AS28" s="33">
        <v>44561</v>
      </c>
      <c r="AT28" s="2" t="s">
        <v>158</v>
      </c>
    </row>
    <row r="29" spans="1:46" ht="60" x14ac:dyDescent="0.25">
      <c r="A29" s="2">
        <v>2022</v>
      </c>
      <c r="B29" s="33">
        <v>44562</v>
      </c>
      <c r="C29" s="33">
        <v>44926</v>
      </c>
      <c r="D29" s="2" t="s">
        <v>109</v>
      </c>
      <c r="E29" s="2" t="s">
        <v>115</v>
      </c>
      <c r="F29" s="51" t="s">
        <v>252</v>
      </c>
      <c r="G29" s="34" t="s">
        <v>289</v>
      </c>
      <c r="H29" s="55" t="s">
        <v>467</v>
      </c>
      <c r="I29" s="35" t="s">
        <v>335</v>
      </c>
      <c r="J29" s="68">
        <v>22</v>
      </c>
      <c r="K29" s="35" t="s">
        <v>190</v>
      </c>
      <c r="L29" s="2" t="s">
        <v>150</v>
      </c>
      <c r="M29" s="2" t="s">
        <v>150</v>
      </c>
      <c r="N29" s="35" t="s">
        <v>190</v>
      </c>
      <c r="O29" s="35" t="s">
        <v>404</v>
      </c>
      <c r="P29" s="34" t="s">
        <v>164</v>
      </c>
      <c r="Q29" s="34" t="s">
        <v>164</v>
      </c>
      <c r="R29" s="51" t="s">
        <v>252</v>
      </c>
      <c r="S29" s="33">
        <v>44562</v>
      </c>
      <c r="T29" s="36">
        <f t="shared" si="0"/>
        <v>8853413.793103449</v>
      </c>
      <c r="U29" s="65">
        <v>10269960</v>
      </c>
      <c r="V29" s="65">
        <v>1026996</v>
      </c>
      <c r="W29" s="66">
        <f t="shared" si="1"/>
        <v>19123373.793103449</v>
      </c>
      <c r="X29" s="37" t="s">
        <v>151</v>
      </c>
      <c r="Y29" s="2" t="s">
        <v>152</v>
      </c>
      <c r="Z29" s="38" t="s">
        <v>153</v>
      </c>
      <c r="AA29" s="35" t="s">
        <v>335</v>
      </c>
      <c r="AB29" s="39">
        <f t="shared" si="2"/>
        <v>1328012.0689655172</v>
      </c>
      <c r="AC29" s="33">
        <v>44562</v>
      </c>
      <c r="AD29" s="33">
        <v>44926</v>
      </c>
      <c r="AE29" s="55" t="s">
        <v>523</v>
      </c>
      <c r="AF29" s="40" t="s">
        <v>163</v>
      </c>
      <c r="AG29" s="38" t="s">
        <v>155</v>
      </c>
      <c r="AH29" s="67" t="s">
        <v>165</v>
      </c>
      <c r="AI29" s="2">
        <v>22</v>
      </c>
      <c r="AJ29" s="2" t="s">
        <v>117</v>
      </c>
      <c r="AK29" s="4">
        <v>22</v>
      </c>
      <c r="AL29" s="2" t="s">
        <v>156</v>
      </c>
      <c r="AM29" s="41" t="s">
        <v>163</v>
      </c>
      <c r="AN29" s="41" t="s">
        <v>163</v>
      </c>
      <c r="AO29" s="41" t="s">
        <v>163</v>
      </c>
      <c r="AP29" s="42" t="s">
        <v>162</v>
      </c>
      <c r="AQ29" s="2" t="s">
        <v>157</v>
      </c>
      <c r="AR29" s="33">
        <v>44197</v>
      </c>
      <c r="AS29" s="33">
        <v>44561</v>
      </c>
      <c r="AT29" s="2" t="s">
        <v>158</v>
      </c>
    </row>
    <row r="30" spans="1:46" ht="60" x14ac:dyDescent="0.25">
      <c r="A30" s="2">
        <v>2022</v>
      </c>
      <c r="B30" s="33">
        <v>44562</v>
      </c>
      <c r="C30" s="33">
        <v>44926</v>
      </c>
      <c r="D30" s="2" t="s">
        <v>109</v>
      </c>
      <c r="E30" s="2" t="s">
        <v>115</v>
      </c>
      <c r="F30" s="51" t="s">
        <v>253</v>
      </c>
      <c r="G30" s="34" t="s">
        <v>289</v>
      </c>
      <c r="H30" s="55" t="s">
        <v>468</v>
      </c>
      <c r="I30" s="35" t="s">
        <v>184</v>
      </c>
      <c r="J30" s="2">
        <v>23</v>
      </c>
      <c r="K30" s="34" t="s">
        <v>191</v>
      </c>
      <c r="L30" s="2" t="s">
        <v>150</v>
      </c>
      <c r="M30" s="2" t="s">
        <v>150</v>
      </c>
      <c r="N30" s="34" t="s">
        <v>191</v>
      </c>
      <c r="O30" s="34" t="s">
        <v>405</v>
      </c>
      <c r="P30" s="34" t="s">
        <v>164</v>
      </c>
      <c r="Q30" s="34" t="s">
        <v>164</v>
      </c>
      <c r="R30" s="51" t="s">
        <v>253</v>
      </c>
      <c r="S30" s="33">
        <v>44562</v>
      </c>
      <c r="T30" s="36">
        <f t="shared" si="0"/>
        <v>15517241.379310345</v>
      </c>
      <c r="U30" s="65">
        <v>18000000</v>
      </c>
      <c r="V30" s="65">
        <v>1800000</v>
      </c>
      <c r="W30" s="66">
        <f t="shared" si="1"/>
        <v>33517241.379310347</v>
      </c>
      <c r="X30" s="37" t="s">
        <v>151</v>
      </c>
      <c r="Y30" s="2" t="s">
        <v>152</v>
      </c>
      <c r="Z30" s="38" t="s">
        <v>153</v>
      </c>
      <c r="AA30" s="35" t="s">
        <v>184</v>
      </c>
      <c r="AB30" s="39">
        <f t="shared" si="2"/>
        <v>2327586.2068965519</v>
      </c>
      <c r="AC30" s="33">
        <v>44562</v>
      </c>
      <c r="AD30" s="33">
        <v>44926</v>
      </c>
      <c r="AE30" s="55" t="s">
        <v>524</v>
      </c>
      <c r="AF30" s="40" t="s">
        <v>163</v>
      </c>
      <c r="AG30" s="38" t="s">
        <v>155</v>
      </c>
      <c r="AH30" s="67" t="s">
        <v>165</v>
      </c>
      <c r="AI30" s="2">
        <v>23</v>
      </c>
      <c r="AJ30" s="2" t="s">
        <v>117</v>
      </c>
      <c r="AK30" s="2">
        <v>23</v>
      </c>
      <c r="AL30" s="2" t="s">
        <v>156</v>
      </c>
      <c r="AM30" s="41" t="s">
        <v>163</v>
      </c>
      <c r="AN30" s="41" t="s">
        <v>163</v>
      </c>
      <c r="AO30" s="41" t="s">
        <v>163</v>
      </c>
      <c r="AP30" s="42" t="s">
        <v>162</v>
      </c>
      <c r="AQ30" s="2" t="s">
        <v>157</v>
      </c>
      <c r="AR30" s="33">
        <v>44197</v>
      </c>
      <c r="AS30" s="33">
        <v>44561</v>
      </c>
      <c r="AT30" s="2" t="s">
        <v>158</v>
      </c>
    </row>
    <row r="31" spans="1:46" ht="60" x14ac:dyDescent="0.25">
      <c r="A31" s="2">
        <v>2022</v>
      </c>
      <c r="B31" s="33">
        <v>44562</v>
      </c>
      <c r="C31" s="33">
        <v>44926</v>
      </c>
      <c r="D31" s="2" t="s">
        <v>109</v>
      </c>
      <c r="E31" s="2" t="s">
        <v>115</v>
      </c>
      <c r="F31" s="51" t="s">
        <v>254</v>
      </c>
      <c r="G31" s="34" t="s">
        <v>289</v>
      </c>
      <c r="H31" s="55" t="s">
        <v>469</v>
      </c>
      <c r="I31" s="35" t="s">
        <v>185</v>
      </c>
      <c r="J31" s="68">
        <v>24</v>
      </c>
      <c r="K31" s="35" t="s">
        <v>192</v>
      </c>
      <c r="L31" s="2" t="s">
        <v>150</v>
      </c>
      <c r="M31" s="2" t="s">
        <v>150</v>
      </c>
      <c r="N31" s="35" t="s">
        <v>192</v>
      </c>
      <c r="O31" s="35" t="s">
        <v>212</v>
      </c>
      <c r="P31" s="34" t="s">
        <v>164</v>
      </c>
      <c r="Q31" s="34" t="s">
        <v>164</v>
      </c>
      <c r="R31" s="51" t="s">
        <v>254</v>
      </c>
      <c r="S31" s="33">
        <v>44562</v>
      </c>
      <c r="T31" s="36">
        <f t="shared" si="0"/>
        <v>6034482.7586206896</v>
      </c>
      <c r="U31" s="65">
        <v>7000000</v>
      </c>
      <c r="V31" s="65">
        <v>700000</v>
      </c>
      <c r="W31" s="66">
        <f t="shared" si="1"/>
        <v>13034482.758620691</v>
      </c>
      <c r="X31" s="37" t="s">
        <v>151</v>
      </c>
      <c r="Y31" s="2" t="s">
        <v>152</v>
      </c>
      <c r="Z31" s="38" t="s">
        <v>153</v>
      </c>
      <c r="AA31" s="35" t="s">
        <v>185</v>
      </c>
      <c r="AB31" s="39">
        <f t="shared" si="2"/>
        <v>905172.41379310342</v>
      </c>
      <c r="AC31" s="33">
        <v>44562</v>
      </c>
      <c r="AD31" s="33">
        <v>44926</v>
      </c>
      <c r="AE31" s="58" t="s">
        <v>525</v>
      </c>
      <c r="AF31" s="40" t="s">
        <v>163</v>
      </c>
      <c r="AG31" s="38" t="s">
        <v>155</v>
      </c>
      <c r="AH31" s="67" t="s">
        <v>165</v>
      </c>
      <c r="AI31" s="2">
        <v>24</v>
      </c>
      <c r="AJ31" s="2" t="s">
        <v>117</v>
      </c>
      <c r="AK31" s="4">
        <v>24</v>
      </c>
      <c r="AL31" s="2" t="s">
        <v>156</v>
      </c>
      <c r="AM31" s="41" t="s">
        <v>163</v>
      </c>
      <c r="AN31" s="41" t="s">
        <v>163</v>
      </c>
      <c r="AO31" s="41" t="s">
        <v>163</v>
      </c>
      <c r="AP31" s="42" t="s">
        <v>162</v>
      </c>
      <c r="AQ31" s="2" t="s">
        <v>157</v>
      </c>
      <c r="AR31" s="33">
        <v>44197</v>
      </c>
      <c r="AS31" s="33">
        <v>44561</v>
      </c>
      <c r="AT31" s="2" t="s">
        <v>158</v>
      </c>
    </row>
    <row r="32" spans="1:46" ht="60" x14ac:dyDescent="0.25">
      <c r="A32" s="2">
        <v>2022</v>
      </c>
      <c r="B32" s="33">
        <v>44562</v>
      </c>
      <c r="C32" s="33">
        <v>44926</v>
      </c>
      <c r="D32" s="2" t="s">
        <v>109</v>
      </c>
      <c r="E32" s="2" t="s">
        <v>115</v>
      </c>
      <c r="F32" s="51" t="s">
        <v>255</v>
      </c>
      <c r="G32" s="34" t="s">
        <v>289</v>
      </c>
      <c r="H32" s="55" t="s">
        <v>470</v>
      </c>
      <c r="I32" s="35" t="s">
        <v>336</v>
      </c>
      <c r="J32" s="2">
        <v>25</v>
      </c>
      <c r="K32" s="35" t="s">
        <v>178</v>
      </c>
      <c r="L32" s="2" t="s">
        <v>150</v>
      </c>
      <c r="M32" s="2" t="s">
        <v>150</v>
      </c>
      <c r="N32" s="35" t="s">
        <v>178</v>
      </c>
      <c r="O32" s="35" t="s">
        <v>406</v>
      </c>
      <c r="P32" s="34" t="s">
        <v>164</v>
      </c>
      <c r="Q32" s="34" t="s">
        <v>164</v>
      </c>
      <c r="R32" s="51" t="s">
        <v>255</v>
      </c>
      <c r="S32" s="33">
        <v>44562</v>
      </c>
      <c r="T32" s="36">
        <f t="shared" si="0"/>
        <v>4310344.8275862075</v>
      </c>
      <c r="U32" s="65">
        <v>5000000</v>
      </c>
      <c r="V32" s="65">
        <v>500000</v>
      </c>
      <c r="W32" s="66">
        <f t="shared" si="1"/>
        <v>9310344.8275862075</v>
      </c>
      <c r="X32" s="37" t="s">
        <v>151</v>
      </c>
      <c r="Y32" s="2" t="s">
        <v>152</v>
      </c>
      <c r="Z32" s="38" t="s">
        <v>153</v>
      </c>
      <c r="AA32" s="35" t="s">
        <v>336</v>
      </c>
      <c r="AB32" s="39">
        <f t="shared" si="2"/>
        <v>646551.72413793113</v>
      </c>
      <c r="AC32" s="33">
        <v>44562</v>
      </c>
      <c r="AD32" s="33">
        <v>44926</v>
      </c>
      <c r="AE32" s="58" t="s">
        <v>526</v>
      </c>
      <c r="AF32" s="40" t="s">
        <v>163</v>
      </c>
      <c r="AG32" s="38" t="s">
        <v>155</v>
      </c>
      <c r="AH32" s="67" t="s">
        <v>165</v>
      </c>
      <c r="AI32" s="2">
        <v>25</v>
      </c>
      <c r="AJ32" s="2" t="s">
        <v>117</v>
      </c>
      <c r="AK32" s="2">
        <v>25</v>
      </c>
      <c r="AL32" s="2" t="s">
        <v>156</v>
      </c>
      <c r="AM32" s="41" t="s">
        <v>163</v>
      </c>
      <c r="AN32" s="41" t="s">
        <v>163</v>
      </c>
      <c r="AO32" s="41" t="s">
        <v>163</v>
      </c>
      <c r="AP32" s="42" t="s">
        <v>162</v>
      </c>
      <c r="AQ32" s="2" t="s">
        <v>157</v>
      </c>
      <c r="AR32" s="33">
        <v>44197</v>
      </c>
      <c r="AS32" s="33">
        <v>44561</v>
      </c>
      <c r="AT32" s="2" t="s">
        <v>158</v>
      </c>
    </row>
    <row r="33" spans="1:46" ht="60" x14ac:dyDescent="0.25">
      <c r="A33" s="2">
        <v>2022</v>
      </c>
      <c r="B33" s="33">
        <v>44562</v>
      </c>
      <c r="C33" s="33">
        <v>44926</v>
      </c>
      <c r="D33" s="2" t="s">
        <v>109</v>
      </c>
      <c r="E33" s="2" t="s">
        <v>115</v>
      </c>
      <c r="F33" s="51" t="s">
        <v>256</v>
      </c>
      <c r="G33" s="34" t="s">
        <v>289</v>
      </c>
      <c r="H33" s="55" t="s">
        <v>471</v>
      </c>
      <c r="I33" s="35" t="s">
        <v>337</v>
      </c>
      <c r="J33" s="68">
        <v>26</v>
      </c>
      <c r="K33" s="35" t="s">
        <v>194</v>
      </c>
      <c r="L33" s="2" t="s">
        <v>150</v>
      </c>
      <c r="M33" s="2" t="s">
        <v>150</v>
      </c>
      <c r="N33" s="35" t="s">
        <v>194</v>
      </c>
      <c r="O33" s="35" t="s">
        <v>407</v>
      </c>
      <c r="P33" s="34" t="s">
        <v>164</v>
      </c>
      <c r="Q33" s="34" t="s">
        <v>164</v>
      </c>
      <c r="R33" s="51" t="s">
        <v>256</v>
      </c>
      <c r="S33" s="33">
        <v>44562</v>
      </c>
      <c r="T33" s="36">
        <f t="shared" si="0"/>
        <v>1034482.7586206897</v>
      </c>
      <c r="U33" s="65">
        <v>1200000</v>
      </c>
      <c r="V33" s="65">
        <v>120000</v>
      </c>
      <c r="W33" s="66">
        <f t="shared" si="1"/>
        <v>2234482.7586206896</v>
      </c>
      <c r="X33" s="37" t="s">
        <v>151</v>
      </c>
      <c r="Y33" s="2" t="s">
        <v>152</v>
      </c>
      <c r="Z33" s="38" t="s">
        <v>153</v>
      </c>
      <c r="AA33" s="35" t="s">
        <v>337</v>
      </c>
      <c r="AB33" s="39">
        <f t="shared" si="2"/>
        <v>155172.41379310345</v>
      </c>
      <c r="AC33" s="33">
        <v>44562</v>
      </c>
      <c r="AD33" s="33">
        <v>44926</v>
      </c>
      <c r="AE33" s="55" t="s">
        <v>527</v>
      </c>
      <c r="AF33" s="40" t="s">
        <v>163</v>
      </c>
      <c r="AG33" s="38" t="s">
        <v>155</v>
      </c>
      <c r="AH33" s="67" t="s">
        <v>165</v>
      </c>
      <c r="AI33" s="2">
        <v>26</v>
      </c>
      <c r="AJ33" s="2" t="s">
        <v>117</v>
      </c>
      <c r="AK33" s="4">
        <v>26</v>
      </c>
      <c r="AL33" s="2" t="s">
        <v>156</v>
      </c>
      <c r="AM33" s="41" t="s">
        <v>163</v>
      </c>
      <c r="AN33" s="41" t="s">
        <v>163</v>
      </c>
      <c r="AO33" s="41" t="s">
        <v>163</v>
      </c>
      <c r="AP33" s="42" t="s">
        <v>162</v>
      </c>
      <c r="AQ33" s="2" t="s">
        <v>157</v>
      </c>
      <c r="AR33" s="33">
        <v>44197</v>
      </c>
      <c r="AS33" s="33">
        <v>44561</v>
      </c>
      <c r="AT33" s="2" t="s">
        <v>158</v>
      </c>
    </row>
    <row r="34" spans="1:46" ht="60" x14ac:dyDescent="0.25">
      <c r="A34" s="2">
        <v>2022</v>
      </c>
      <c r="B34" s="33">
        <v>44562</v>
      </c>
      <c r="C34" s="33">
        <v>44926</v>
      </c>
      <c r="D34" s="2" t="s">
        <v>109</v>
      </c>
      <c r="E34" s="2" t="s">
        <v>115</v>
      </c>
      <c r="F34" s="51" t="s">
        <v>257</v>
      </c>
      <c r="G34" s="34" t="s">
        <v>289</v>
      </c>
      <c r="H34" s="55" t="s">
        <v>472</v>
      </c>
      <c r="I34" s="35" t="s">
        <v>338</v>
      </c>
      <c r="J34" s="2">
        <v>27</v>
      </c>
      <c r="K34" s="35" t="s">
        <v>195</v>
      </c>
      <c r="L34" s="2" t="s">
        <v>150</v>
      </c>
      <c r="M34" s="2" t="s">
        <v>150</v>
      </c>
      <c r="N34" s="35" t="s">
        <v>195</v>
      </c>
      <c r="O34" s="35" t="s">
        <v>408</v>
      </c>
      <c r="P34" s="34" t="s">
        <v>164</v>
      </c>
      <c r="Q34" s="34" t="s">
        <v>164</v>
      </c>
      <c r="R34" s="51" t="s">
        <v>257</v>
      </c>
      <c r="S34" s="33">
        <v>44562</v>
      </c>
      <c r="T34" s="36">
        <f t="shared" si="0"/>
        <v>1293103.4482758623</v>
      </c>
      <c r="U34" s="65">
        <v>1500000</v>
      </c>
      <c r="V34" s="65">
        <v>150000</v>
      </c>
      <c r="W34" s="66">
        <f t="shared" si="1"/>
        <v>2793103.4482758623</v>
      </c>
      <c r="X34" s="37" t="s">
        <v>151</v>
      </c>
      <c r="Y34" s="2" t="s">
        <v>152</v>
      </c>
      <c r="Z34" s="38" t="s">
        <v>153</v>
      </c>
      <c r="AA34" s="35" t="s">
        <v>338</v>
      </c>
      <c r="AB34" s="39">
        <f t="shared" si="2"/>
        <v>193965.51724137933</v>
      </c>
      <c r="AC34" s="33">
        <v>44562</v>
      </c>
      <c r="AD34" s="33">
        <v>44926</v>
      </c>
      <c r="AE34" s="45" t="s">
        <v>257</v>
      </c>
      <c r="AF34" s="40" t="s">
        <v>163</v>
      </c>
      <c r="AG34" s="38" t="s">
        <v>155</v>
      </c>
      <c r="AH34" s="67" t="s">
        <v>165</v>
      </c>
      <c r="AI34" s="2">
        <v>27</v>
      </c>
      <c r="AJ34" s="2" t="s">
        <v>117</v>
      </c>
      <c r="AK34" s="2">
        <v>27</v>
      </c>
      <c r="AL34" s="2" t="s">
        <v>156</v>
      </c>
      <c r="AM34" s="41" t="s">
        <v>163</v>
      </c>
      <c r="AN34" s="41" t="s">
        <v>163</v>
      </c>
      <c r="AO34" s="41" t="s">
        <v>163</v>
      </c>
      <c r="AP34" s="42" t="s">
        <v>162</v>
      </c>
      <c r="AQ34" s="2" t="s">
        <v>157</v>
      </c>
      <c r="AR34" s="33">
        <v>44197</v>
      </c>
      <c r="AS34" s="33">
        <v>44561</v>
      </c>
      <c r="AT34" s="2" t="s">
        <v>158</v>
      </c>
    </row>
    <row r="35" spans="1:46" ht="60" x14ac:dyDescent="0.25">
      <c r="A35" s="2">
        <v>2022</v>
      </c>
      <c r="B35" s="33">
        <v>44573</v>
      </c>
      <c r="C35" s="33">
        <v>44926</v>
      </c>
      <c r="D35" s="2" t="s">
        <v>109</v>
      </c>
      <c r="E35" s="2" t="s">
        <v>115</v>
      </c>
      <c r="F35" s="51" t="s">
        <v>258</v>
      </c>
      <c r="G35" s="34" t="s">
        <v>299</v>
      </c>
      <c r="H35" s="55" t="s">
        <v>473</v>
      </c>
      <c r="I35" s="35" t="s">
        <v>339</v>
      </c>
      <c r="J35" s="68">
        <v>28</v>
      </c>
      <c r="K35" s="35" t="s">
        <v>373</v>
      </c>
      <c r="L35" s="2" t="s">
        <v>150</v>
      </c>
      <c r="M35" s="2" t="s">
        <v>150</v>
      </c>
      <c r="N35" s="35" t="s">
        <v>373</v>
      </c>
      <c r="O35" s="35" t="s">
        <v>409</v>
      </c>
      <c r="P35" s="34" t="s">
        <v>164</v>
      </c>
      <c r="Q35" s="34" t="s">
        <v>164</v>
      </c>
      <c r="R35" s="51" t="s">
        <v>258</v>
      </c>
      <c r="S35" s="33">
        <v>44573</v>
      </c>
      <c r="T35" s="36">
        <f t="shared" si="0"/>
        <v>258620689.65517244</v>
      </c>
      <c r="U35" s="65">
        <v>300000000</v>
      </c>
      <c r="V35" s="65">
        <v>30000000</v>
      </c>
      <c r="W35" s="66">
        <f t="shared" si="1"/>
        <v>558620689.65517247</v>
      </c>
      <c r="X35" s="37" t="s">
        <v>151</v>
      </c>
      <c r="Y35" s="2" t="s">
        <v>152</v>
      </c>
      <c r="Z35" s="38" t="s">
        <v>153</v>
      </c>
      <c r="AA35" s="35" t="s">
        <v>339</v>
      </c>
      <c r="AB35" s="39">
        <f t="shared" si="2"/>
        <v>38793103.448275864</v>
      </c>
      <c r="AC35" s="33">
        <v>44573</v>
      </c>
      <c r="AD35" s="33">
        <v>44926</v>
      </c>
      <c r="AE35" s="55" t="s">
        <v>258</v>
      </c>
      <c r="AF35" s="40" t="s">
        <v>163</v>
      </c>
      <c r="AG35" s="38" t="s">
        <v>155</v>
      </c>
      <c r="AH35" s="67" t="s">
        <v>165</v>
      </c>
      <c r="AI35" s="2">
        <v>28</v>
      </c>
      <c r="AJ35" s="2" t="s">
        <v>117</v>
      </c>
      <c r="AK35" s="4">
        <v>28</v>
      </c>
      <c r="AL35" s="2" t="s">
        <v>156</v>
      </c>
      <c r="AM35" s="41" t="s">
        <v>163</v>
      </c>
      <c r="AN35" s="41" t="s">
        <v>163</v>
      </c>
      <c r="AO35" s="41" t="s">
        <v>163</v>
      </c>
      <c r="AP35" s="42" t="s">
        <v>162</v>
      </c>
      <c r="AQ35" s="2" t="s">
        <v>157</v>
      </c>
      <c r="AR35" s="33">
        <v>44197</v>
      </c>
      <c r="AS35" s="33">
        <v>44561</v>
      </c>
      <c r="AT35" s="2" t="s">
        <v>158</v>
      </c>
    </row>
    <row r="36" spans="1:46" ht="60" x14ac:dyDescent="0.25">
      <c r="A36" s="2">
        <v>2022</v>
      </c>
      <c r="B36" s="33">
        <v>44562</v>
      </c>
      <c r="C36" s="33">
        <v>44926</v>
      </c>
      <c r="D36" s="2" t="s">
        <v>109</v>
      </c>
      <c r="E36" s="2" t="s">
        <v>115</v>
      </c>
      <c r="F36" s="51" t="s">
        <v>259</v>
      </c>
      <c r="G36" s="34" t="s">
        <v>289</v>
      </c>
      <c r="H36" s="55" t="s">
        <v>474</v>
      </c>
      <c r="I36" s="35" t="s">
        <v>186</v>
      </c>
      <c r="J36" s="2">
        <v>29</v>
      </c>
      <c r="K36" s="35" t="s">
        <v>193</v>
      </c>
      <c r="L36" s="2" t="s">
        <v>150</v>
      </c>
      <c r="M36" s="2" t="s">
        <v>150</v>
      </c>
      <c r="N36" s="35" t="s">
        <v>193</v>
      </c>
      <c r="O36" s="35" t="s">
        <v>410</v>
      </c>
      <c r="P36" s="34" t="s">
        <v>164</v>
      </c>
      <c r="Q36" s="34" t="s">
        <v>164</v>
      </c>
      <c r="R36" s="51" t="s">
        <v>259</v>
      </c>
      <c r="S36" s="33">
        <v>44562</v>
      </c>
      <c r="T36" s="36">
        <f t="shared" si="0"/>
        <v>28448275.862068966</v>
      </c>
      <c r="U36" s="65">
        <v>33000000</v>
      </c>
      <c r="V36" s="65">
        <v>3300000</v>
      </c>
      <c r="W36" s="66">
        <f t="shared" si="1"/>
        <v>61448275.862068966</v>
      </c>
      <c r="X36" s="37" t="s">
        <v>151</v>
      </c>
      <c r="Y36" s="2" t="s">
        <v>152</v>
      </c>
      <c r="Z36" s="38" t="s">
        <v>153</v>
      </c>
      <c r="AA36" s="35" t="s">
        <v>186</v>
      </c>
      <c r="AB36" s="39">
        <f t="shared" si="2"/>
        <v>4267241.3793103443</v>
      </c>
      <c r="AC36" s="33">
        <v>44562</v>
      </c>
      <c r="AD36" s="33">
        <v>44926</v>
      </c>
      <c r="AE36" s="55" t="s">
        <v>528</v>
      </c>
      <c r="AF36" s="40" t="s">
        <v>163</v>
      </c>
      <c r="AG36" s="38" t="s">
        <v>155</v>
      </c>
      <c r="AH36" s="67" t="s">
        <v>165</v>
      </c>
      <c r="AI36" s="2">
        <v>29</v>
      </c>
      <c r="AJ36" s="2" t="s">
        <v>117</v>
      </c>
      <c r="AK36" s="2">
        <v>29</v>
      </c>
      <c r="AL36" s="2" t="s">
        <v>156</v>
      </c>
      <c r="AM36" s="41" t="s">
        <v>163</v>
      </c>
      <c r="AN36" s="41" t="s">
        <v>163</v>
      </c>
      <c r="AO36" s="41" t="s">
        <v>163</v>
      </c>
      <c r="AP36" s="42" t="s">
        <v>162</v>
      </c>
      <c r="AQ36" s="2" t="s">
        <v>157</v>
      </c>
      <c r="AR36" s="33">
        <v>44197</v>
      </c>
      <c r="AS36" s="33">
        <v>44561</v>
      </c>
      <c r="AT36" s="2" t="s">
        <v>158</v>
      </c>
    </row>
    <row r="37" spans="1:46" ht="60" x14ac:dyDescent="0.25">
      <c r="A37" s="2">
        <v>2022</v>
      </c>
      <c r="B37" s="33">
        <v>44573</v>
      </c>
      <c r="C37" s="33">
        <v>44926</v>
      </c>
      <c r="D37" s="2" t="s">
        <v>109</v>
      </c>
      <c r="E37" s="2" t="s">
        <v>115</v>
      </c>
      <c r="F37" s="51" t="s">
        <v>260</v>
      </c>
      <c r="G37" s="34" t="s">
        <v>300</v>
      </c>
      <c r="H37" s="55" t="s">
        <v>475</v>
      </c>
      <c r="I37" s="35" t="s">
        <v>187</v>
      </c>
      <c r="J37" s="68">
        <v>30</v>
      </c>
      <c r="K37" s="35" t="s">
        <v>374</v>
      </c>
      <c r="L37" s="2" t="s">
        <v>150</v>
      </c>
      <c r="M37" s="2" t="s">
        <v>150</v>
      </c>
      <c r="N37" s="35" t="s">
        <v>374</v>
      </c>
      <c r="O37" s="35" t="s">
        <v>411</v>
      </c>
      <c r="P37" s="34" t="s">
        <v>214</v>
      </c>
      <c r="Q37" s="34" t="s">
        <v>214</v>
      </c>
      <c r="R37" s="51" t="s">
        <v>260</v>
      </c>
      <c r="S37" s="33">
        <v>44573</v>
      </c>
      <c r="T37" s="36">
        <f t="shared" si="0"/>
        <v>47413793.103448279</v>
      </c>
      <c r="U37" s="65">
        <v>55000000</v>
      </c>
      <c r="V37" s="65">
        <v>5500000</v>
      </c>
      <c r="W37" s="66">
        <f t="shared" si="1"/>
        <v>102413793.10344827</v>
      </c>
      <c r="X37" s="37" t="s">
        <v>151</v>
      </c>
      <c r="Y37" s="2" t="s">
        <v>152</v>
      </c>
      <c r="Z37" s="38" t="s">
        <v>153</v>
      </c>
      <c r="AA37" s="35" t="s">
        <v>187</v>
      </c>
      <c r="AB37" s="39">
        <f t="shared" si="2"/>
        <v>7112068.9655172415</v>
      </c>
      <c r="AC37" s="33">
        <v>44573</v>
      </c>
      <c r="AD37" s="33">
        <v>44926</v>
      </c>
      <c r="AE37" s="55" t="s">
        <v>529</v>
      </c>
      <c r="AF37" s="40" t="s">
        <v>163</v>
      </c>
      <c r="AG37" s="38" t="s">
        <v>155</v>
      </c>
      <c r="AH37" s="67" t="s">
        <v>165</v>
      </c>
      <c r="AI37" s="2">
        <v>30</v>
      </c>
      <c r="AJ37" s="2" t="s">
        <v>117</v>
      </c>
      <c r="AK37" s="4">
        <v>30</v>
      </c>
      <c r="AL37" s="2" t="s">
        <v>156</v>
      </c>
      <c r="AM37" s="41" t="s">
        <v>163</v>
      </c>
      <c r="AN37" s="41" t="s">
        <v>163</v>
      </c>
      <c r="AO37" s="41" t="s">
        <v>163</v>
      </c>
      <c r="AP37" s="42" t="s">
        <v>162</v>
      </c>
      <c r="AQ37" s="2" t="s">
        <v>157</v>
      </c>
      <c r="AR37" s="33">
        <v>44197</v>
      </c>
      <c r="AS37" s="33">
        <v>44561</v>
      </c>
      <c r="AT37" s="2" t="s">
        <v>158</v>
      </c>
    </row>
    <row r="38" spans="1:46" ht="60" x14ac:dyDescent="0.25">
      <c r="A38" s="2">
        <v>2022</v>
      </c>
      <c r="B38" s="33">
        <v>44573</v>
      </c>
      <c r="C38" s="33" t="s">
        <v>287</v>
      </c>
      <c r="D38" s="2" t="s">
        <v>109</v>
      </c>
      <c r="E38" s="2" t="s">
        <v>115</v>
      </c>
      <c r="F38" s="51" t="s">
        <v>261</v>
      </c>
      <c r="G38" s="34" t="s">
        <v>301</v>
      </c>
      <c r="H38" s="55" t="s">
        <v>476</v>
      </c>
      <c r="I38" s="72" t="s">
        <v>340</v>
      </c>
      <c r="J38" s="2">
        <v>31</v>
      </c>
      <c r="K38" s="35" t="s">
        <v>375</v>
      </c>
      <c r="L38" s="2" t="s">
        <v>150</v>
      </c>
      <c r="M38" s="2" t="s">
        <v>150</v>
      </c>
      <c r="N38" s="35" t="s">
        <v>375</v>
      </c>
      <c r="O38" s="35" t="s">
        <v>412</v>
      </c>
      <c r="P38" s="34" t="s">
        <v>175</v>
      </c>
      <c r="Q38" s="34" t="s">
        <v>175</v>
      </c>
      <c r="R38" s="51" t="s">
        <v>261</v>
      </c>
      <c r="S38" s="33">
        <v>44573</v>
      </c>
      <c r="T38" s="36">
        <f t="shared" si="0"/>
        <v>3016327.5862068967</v>
      </c>
      <c r="U38" s="65">
        <v>3498940</v>
      </c>
      <c r="V38" s="65">
        <v>349840</v>
      </c>
      <c r="W38" s="66">
        <f t="shared" si="1"/>
        <v>6515267.5862068962</v>
      </c>
      <c r="X38" s="37" t="s">
        <v>151</v>
      </c>
      <c r="Y38" s="2" t="s">
        <v>152</v>
      </c>
      <c r="Z38" s="38" t="s">
        <v>153</v>
      </c>
      <c r="AA38" s="72" t="s">
        <v>340</v>
      </c>
      <c r="AB38" s="39">
        <f t="shared" si="2"/>
        <v>452449.13793103449</v>
      </c>
      <c r="AC38" s="33">
        <v>44573</v>
      </c>
      <c r="AD38" s="33" t="s">
        <v>287</v>
      </c>
      <c r="AE38" s="55" t="s">
        <v>530</v>
      </c>
      <c r="AF38" s="40" t="s">
        <v>163</v>
      </c>
      <c r="AG38" s="38" t="s">
        <v>155</v>
      </c>
      <c r="AH38" s="67" t="s">
        <v>165</v>
      </c>
      <c r="AI38" s="2">
        <v>31</v>
      </c>
      <c r="AJ38" s="2" t="s">
        <v>117</v>
      </c>
      <c r="AK38" s="2">
        <v>31</v>
      </c>
      <c r="AL38" s="2" t="s">
        <v>156</v>
      </c>
      <c r="AM38" s="41" t="s">
        <v>163</v>
      </c>
      <c r="AN38" s="41" t="s">
        <v>163</v>
      </c>
      <c r="AO38" s="41" t="s">
        <v>163</v>
      </c>
      <c r="AP38" s="42" t="s">
        <v>162</v>
      </c>
      <c r="AQ38" s="2" t="s">
        <v>157</v>
      </c>
      <c r="AR38" s="33">
        <v>44197</v>
      </c>
      <c r="AS38" s="33">
        <v>44561</v>
      </c>
      <c r="AT38" s="2" t="s">
        <v>158</v>
      </c>
    </row>
    <row r="39" spans="1:46" ht="60" x14ac:dyDescent="0.25">
      <c r="A39" s="2">
        <v>2022</v>
      </c>
      <c r="B39" s="33">
        <v>44573</v>
      </c>
      <c r="C39" s="33">
        <v>44834</v>
      </c>
      <c r="D39" s="2" t="s">
        <v>109</v>
      </c>
      <c r="E39" s="2" t="s">
        <v>115</v>
      </c>
      <c r="F39" s="51" t="s">
        <v>262</v>
      </c>
      <c r="G39" s="34" t="s">
        <v>298</v>
      </c>
      <c r="H39" s="55" t="s">
        <v>477</v>
      </c>
      <c r="I39" s="35" t="s">
        <v>341</v>
      </c>
      <c r="J39" s="68">
        <v>32</v>
      </c>
      <c r="K39" s="35" t="s">
        <v>202</v>
      </c>
      <c r="L39" s="2" t="s">
        <v>150</v>
      </c>
      <c r="M39" s="2" t="s">
        <v>150</v>
      </c>
      <c r="N39" s="35" t="s">
        <v>202</v>
      </c>
      <c r="O39" s="34" t="s">
        <v>413</v>
      </c>
      <c r="P39" s="34" t="s">
        <v>176</v>
      </c>
      <c r="Q39" s="34" t="s">
        <v>176</v>
      </c>
      <c r="R39" s="51" t="s">
        <v>262</v>
      </c>
      <c r="S39" s="33">
        <v>44573</v>
      </c>
      <c r="T39" s="36">
        <f t="shared" si="0"/>
        <v>1163793.1034482759</v>
      </c>
      <c r="U39" s="65">
        <v>1350000</v>
      </c>
      <c r="V39" s="65">
        <v>135000</v>
      </c>
      <c r="W39" s="66">
        <f t="shared" si="1"/>
        <v>2513793.1034482759</v>
      </c>
      <c r="X39" s="37" t="s">
        <v>151</v>
      </c>
      <c r="Y39" s="2" t="s">
        <v>152</v>
      </c>
      <c r="Z39" s="38" t="s">
        <v>153</v>
      </c>
      <c r="AA39" s="35" t="s">
        <v>341</v>
      </c>
      <c r="AB39" s="39">
        <f t="shared" si="2"/>
        <v>174568.96551724139</v>
      </c>
      <c r="AC39" s="33">
        <v>44573</v>
      </c>
      <c r="AD39" s="33">
        <v>44834</v>
      </c>
      <c r="AE39" s="55" t="s">
        <v>531</v>
      </c>
      <c r="AF39" s="40" t="s">
        <v>163</v>
      </c>
      <c r="AG39" s="38" t="s">
        <v>155</v>
      </c>
      <c r="AH39" s="67" t="s">
        <v>165</v>
      </c>
      <c r="AI39" s="2">
        <v>32</v>
      </c>
      <c r="AJ39" s="2" t="s">
        <v>117</v>
      </c>
      <c r="AK39" s="4">
        <v>32</v>
      </c>
      <c r="AL39" s="2" t="s">
        <v>156</v>
      </c>
      <c r="AM39" s="41" t="s">
        <v>163</v>
      </c>
      <c r="AN39" s="41" t="s">
        <v>163</v>
      </c>
      <c r="AO39" s="41" t="s">
        <v>163</v>
      </c>
      <c r="AP39" s="42" t="s">
        <v>162</v>
      </c>
      <c r="AQ39" s="2" t="s">
        <v>157</v>
      </c>
      <c r="AR39" s="33">
        <v>44197</v>
      </c>
      <c r="AS39" s="33">
        <v>44561</v>
      </c>
      <c r="AT39" s="2" t="s">
        <v>158</v>
      </c>
    </row>
    <row r="40" spans="1:46" ht="60" x14ac:dyDescent="0.25">
      <c r="A40" s="2">
        <v>2022</v>
      </c>
      <c r="B40" s="33">
        <v>44573</v>
      </c>
      <c r="C40" s="33">
        <v>44926</v>
      </c>
      <c r="D40" s="2" t="s">
        <v>109</v>
      </c>
      <c r="E40" s="2" t="s">
        <v>115</v>
      </c>
      <c r="F40" s="51" t="s">
        <v>263</v>
      </c>
      <c r="G40" s="34" t="s">
        <v>302</v>
      </c>
      <c r="H40" s="55" t="s">
        <v>478</v>
      </c>
      <c r="I40" s="35" t="s">
        <v>342</v>
      </c>
      <c r="J40" s="2">
        <v>33</v>
      </c>
      <c r="K40" s="34" t="s">
        <v>168</v>
      </c>
      <c r="L40" s="2" t="s">
        <v>150</v>
      </c>
      <c r="M40" s="2" t="s">
        <v>150</v>
      </c>
      <c r="N40" s="34" t="s">
        <v>168</v>
      </c>
      <c r="O40" s="35" t="s">
        <v>414</v>
      </c>
      <c r="P40" s="34" t="s">
        <v>174</v>
      </c>
      <c r="Q40" s="34" t="s">
        <v>174</v>
      </c>
      <c r="R40" s="51" t="s">
        <v>263</v>
      </c>
      <c r="S40" s="33">
        <v>44573</v>
      </c>
      <c r="T40" s="36">
        <f t="shared" si="0"/>
        <v>17902710.034482762</v>
      </c>
      <c r="U40" s="65">
        <v>20767143.640000001</v>
      </c>
      <c r="V40" s="65">
        <v>2076714.36</v>
      </c>
      <c r="W40" s="66">
        <f t="shared" si="1"/>
        <v>38669853.674482763</v>
      </c>
      <c r="X40" s="37" t="s">
        <v>151</v>
      </c>
      <c r="Y40" s="2" t="s">
        <v>152</v>
      </c>
      <c r="Z40" s="38" t="s">
        <v>153</v>
      </c>
      <c r="AA40" s="35" t="s">
        <v>342</v>
      </c>
      <c r="AB40" s="39">
        <f t="shared" si="2"/>
        <v>2685406.5051724142</v>
      </c>
      <c r="AC40" s="33">
        <v>44573</v>
      </c>
      <c r="AD40" s="33">
        <v>44926</v>
      </c>
      <c r="AE40" s="55" t="s">
        <v>532</v>
      </c>
      <c r="AF40" s="40" t="s">
        <v>163</v>
      </c>
      <c r="AG40" s="38" t="s">
        <v>155</v>
      </c>
      <c r="AH40" s="67" t="s">
        <v>165</v>
      </c>
      <c r="AI40" s="2">
        <v>33</v>
      </c>
      <c r="AJ40" s="2" t="s">
        <v>117</v>
      </c>
      <c r="AK40" s="2">
        <v>33</v>
      </c>
      <c r="AL40" s="2" t="s">
        <v>156</v>
      </c>
      <c r="AM40" s="41" t="s">
        <v>163</v>
      </c>
      <c r="AN40" s="41" t="s">
        <v>163</v>
      </c>
      <c r="AO40" s="41" t="s">
        <v>163</v>
      </c>
      <c r="AP40" s="42" t="s">
        <v>162</v>
      </c>
      <c r="AQ40" s="2" t="s">
        <v>157</v>
      </c>
      <c r="AR40" s="33">
        <v>44197</v>
      </c>
      <c r="AS40" s="33">
        <v>44561</v>
      </c>
      <c r="AT40" s="2" t="s">
        <v>158</v>
      </c>
    </row>
    <row r="41" spans="1:46" ht="60" x14ac:dyDescent="0.25">
      <c r="A41" s="2">
        <v>2022</v>
      </c>
      <c r="B41" s="33">
        <v>44573</v>
      </c>
      <c r="C41" s="33">
        <v>44926</v>
      </c>
      <c r="D41" s="2" t="s">
        <v>109</v>
      </c>
      <c r="E41" s="2" t="s">
        <v>115</v>
      </c>
      <c r="F41" s="51" t="s">
        <v>264</v>
      </c>
      <c r="G41" s="34" t="s">
        <v>303</v>
      </c>
      <c r="H41" s="55" t="s">
        <v>479</v>
      </c>
      <c r="I41" s="35" t="s">
        <v>343</v>
      </c>
      <c r="J41" s="68">
        <v>34</v>
      </c>
      <c r="K41" s="34" t="s">
        <v>171</v>
      </c>
      <c r="L41" s="2" t="s">
        <v>150</v>
      </c>
      <c r="M41" s="2" t="s">
        <v>150</v>
      </c>
      <c r="N41" s="34" t="s">
        <v>171</v>
      </c>
      <c r="O41" s="34" t="s">
        <v>415</v>
      </c>
      <c r="P41" s="34" t="s">
        <v>174</v>
      </c>
      <c r="Q41" s="34" t="s">
        <v>174</v>
      </c>
      <c r="R41" s="51" t="s">
        <v>264</v>
      </c>
      <c r="S41" s="33">
        <v>44573</v>
      </c>
      <c r="T41" s="36">
        <f t="shared" si="0"/>
        <v>79741379.31034483</v>
      </c>
      <c r="U41" s="65">
        <v>92500000</v>
      </c>
      <c r="V41" s="65">
        <v>9250000</v>
      </c>
      <c r="W41" s="66">
        <f t="shared" si="1"/>
        <v>172241379.31034482</v>
      </c>
      <c r="X41" s="37" t="s">
        <v>151</v>
      </c>
      <c r="Y41" s="2" t="s">
        <v>152</v>
      </c>
      <c r="Z41" s="38" t="s">
        <v>153</v>
      </c>
      <c r="AA41" s="35" t="s">
        <v>343</v>
      </c>
      <c r="AB41" s="39">
        <f t="shared" si="2"/>
        <v>11961206.896551725</v>
      </c>
      <c r="AC41" s="33">
        <v>44573</v>
      </c>
      <c r="AD41" s="33">
        <v>44926</v>
      </c>
      <c r="AE41" s="55" t="s">
        <v>264</v>
      </c>
      <c r="AF41" s="40" t="s">
        <v>163</v>
      </c>
      <c r="AG41" s="38" t="s">
        <v>155</v>
      </c>
      <c r="AH41" s="67" t="s">
        <v>165</v>
      </c>
      <c r="AI41" s="2">
        <v>34</v>
      </c>
      <c r="AJ41" s="2" t="s">
        <v>117</v>
      </c>
      <c r="AK41" s="4">
        <v>34</v>
      </c>
      <c r="AL41" s="2" t="s">
        <v>156</v>
      </c>
      <c r="AM41" s="41" t="s">
        <v>163</v>
      </c>
      <c r="AN41" s="41" t="s">
        <v>163</v>
      </c>
      <c r="AO41" s="41" t="s">
        <v>163</v>
      </c>
      <c r="AP41" s="42" t="s">
        <v>162</v>
      </c>
      <c r="AQ41" s="2" t="s">
        <v>157</v>
      </c>
      <c r="AR41" s="33">
        <v>44197</v>
      </c>
      <c r="AS41" s="33">
        <v>44561</v>
      </c>
      <c r="AT41" s="2" t="s">
        <v>158</v>
      </c>
    </row>
    <row r="42" spans="1:46" ht="60" x14ac:dyDescent="0.25">
      <c r="A42" s="2">
        <v>2022</v>
      </c>
      <c r="B42" s="33">
        <v>44573</v>
      </c>
      <c r="C42" s="33">
        <v>44926</v>
      </c>
      <c r="D42" s="2" t="s">
        <v>109</v>
      </c>
      <c r="E42" s="2" t="s">
        <v>115</v>
      </c>
      <c r="F42" s="51" t="s">
        <v>265</v>
      </c>
      <c r="G42" s="34" t="s">
        <v>304</v>
      </c>
      <c r="H42" s="55" t="s">
        <v>480</v>
      </c>
      <c r="I42" s="35" t="s">
        <v>344</v>
      </c>
      <c r="J42" s="2">
        <v>35</v>
      </c>
      <c r="K42" s="34" t="s">
        <v>169</v>
      </c>
      <c r="L42" s="2" t="s">
        <v>150</v>
      </c>
      <c r="M42" s="2" t="s">
        <v>150</v>
      </c>
      <c r="N42" s="34" t="s">
        <v>169</v>
      </c>
      <c r="O42" s="35" t="s">
        <v>416</v>
      </c>
      <c r="P42" s="34" t="s">
        <v>174</v>
      </c>
      <c r="Q42" s="34" t="s">
        <v>174</v>
      </c>
      <c r="R42" s="51" t="s">
        <v>265</v>
      </c>
      <c r="S42" s="33">
        <v>44573</v>
      </c>
      <c r="T42" s="36">
        <f t="shared" si="0"/>
        <v>18965517.241379313</v>
      </c>
      <c r="U42" s="65">
        <v>22000000</v>
      </c>
      <c r="V42" s="65">
        <v>2200000</v>
      </c>
      <c r="W42" s="66">
        <f t="shared" si="1"/>
        <v>40965517.241379313</v>
      </c>
      <c r="X42" s="37" t="s">
        <v>151</v>
      </c>
      <c r="Y42" s="2" t="s">
        <v>152</v>
      </c>
      <c r="Z42" s="38" t="s">
        <v>153</v>
      </c>
      <c r="AA42" s="35" t="s">
        <v>344</v>
      </c>
      <c r="AB42" s="39">
        <f t="shared" si="2"/>
        <v>2844827.5862068967</v>
      </c>
      <c r="AC42" s="33">
        <v>44573</v>
      </c>
      <c r="AD42" s="33">
        <v>44926</v>
      </c>
      <c r="AE42" s="55" t="s">
        <v>533</v>
      </c>
      <c r="AF42" s="40" t="s">
        <v>163</v>
      </c>
      <c r="AG42" s="38" t="s">
        <v>155</v>
      </c>
      <c r="AH42" s="67" t="s">
        <v>165</v>
      </c>
      <c r="AI42" s="2">
        <v>35</v>
      </c>
      <c r="AJ42" s="2" t="s">
        <v>117</v>
      </c>
      <c r="AK42" s="2">
        <v>35</v>
      </c>
      <c r="AL42" s="2" t="s">
        <v>156</v>
      </c>
      <c r="AM42" s="41" t="s">
        <v>163</v>
      </c>
      <c r="AN42" s="41" t="s">
        <v>163</v>
      </c>
      <c r="AO42" s="41" t="s">
        <v>163</v>
      </c>
      <c r="AP42" s="42" t="s">
        <v>162</v>
      </c>
      <c r="AQ42" s="2" t="s">
        <v>157</v>
      </c>
      <c r="AR42" s="33">
        <v>44197</v>
      </c>
      <c r="AS42" s="33">
        <v>44561</v>
      </c>
      <c r="AT42" s="2" t="s">
        <v>158</v>
      </c>
    </row>
    <row r="43" spans="1:46" ht="60" x14ac:dyDescent="0.25">
      <c r="A43" s="2">
        <v>2022</v>
      </c>
      <c r="B43" s="33">
        <v>44573</v>
      </c>
      <c r="C43" s="33">
        <v>44926</v>
      </c>
      <c r="D43" s="2" t="s">
        <v>109</v>
      </c>
      <c r="E43" s="2" t="s">
        <v>115</v>
      </c>
      <c r="F43" s="51" t="s">
        <v>266</v>
      </c>
      <c r="G43" s="34" t="s">
        <v>305</v>
      </c>
      <c r="H43" s="55" t="s">
        <v>481</v>
      </c>
      <c r="I43" s="35" t="s">
        <v>345</v>
      </c>
      <c r="J43" s="68">
        <v>36</v>
      </c>
      <c r="K43" s="35" t="s">
        <v>170</v>
      </c>
      <c r="L43" s="2" t="s">
        <v>150</v>
      </c>
      <c r="M43" s="2" t="s">
        <v>150</v>
      </c>
      <c r="N43" s="35" t="s">
        <v>170</v>
      </c>
      <c r="O43" s="35" t="s">
        <v>417</v>
      </c>
      <c r="P43" s="34" t="s">
        <v>174</v>
      </c>
      <c r="Q43" s="34" t="s">
        <v>174</v>
      </c>
      <c r="R43" s="51" t="s">
        <v>266</v>
      </c>
      <c r="S43" s="33">
        <v>44573</v>
      </c>
      <c r="T43" s="36">
        <f t="shared" si="0"/>
        <v>52586206.896551728</v>
      </c>
      <c r="U43" s="65">
        <v>61000000</v>
      </c>
      <c r="V43" s="65">
        <v>6100000</v>
      </c>
      <c r="W43" s="66">
        <f t="shared" si="1"/>
        <v>113586206.89655173</v>
      </c>
      <c r="X43" s="37" t="s">
        <v>151</v>
      </c>
      <c r="Y43" s="2" t="s">
        <v>152</v>
      </c>
      <c r="Z43" s="38" t="s">
        <v>153</v>
      </c>
      <c r="AA43" s="35" t="s">
        <v>345</v>
      </c>
      <c r="AB43" s="39">
        <f t="shared" si="2"/>
        <v>7887931.0344827585</v>
      </c>
      <c r="AC43" s="33">
        <v>44573</v>
      </c>
      <c r="AD43" s="33">
        <v>44926</v>
      </c>
      <c r="AE43" s="55" t="s">
        <v>534</v>
      </c>
      <c r="AF43" s="40" t="s">
        <v>163</v>
      </c>
      <c r="AG43" s="38" t="s">
        <v>155</v>
      </c>
      <c r="AH43" s="67" t="s">
        <v>165</v>
      </c>
      <c r="AI43" s="2">
        <v>36</v>
      </c>
      <c r="AJ43" s="2" t="s">
        <v>117</v>
      </c>
      <c r="AK43" s="4">
        <v>36</v>
      </c>
      <c r="AL43" s="2" t="s">
        <v>156</v>
      </c>
      <c r="AM43" s="41" t="s">
        <v>163</v>
      </c>
      <c r="AN43" s="41" t="s">
        <v>163</v>
      </c>
      <c r="AO43" s="41" t="s">
        <v>163</v>
      </c>
      <c r="AP43" s="42" t="s">
        <v>162</v>
      </c>
      <c r="AQ43" s="2" t="s">
        <v>157</v>
      </c>
      <c r="AR43" s="33">
        <v>44197</v>
      </c>
      <c r="AS43" s="33">
        <v>44561</v>
      </c>
      <c r="AT43" s="2" t="s">
        <v>158</v>
      </c>
    </row>
    <row r="44" spans="1:46" ht="60" x14ac:dyDescent="0.25">
      <c r="A44" s="2">
        <v>2022</v>
      </c>
      <c r="B44" s="33">
        <v>44573</v>
      </c>
      <c r="C44" s="33">
        <v>44926</v>
      </c>
      <c r="D44" s="2" t="s">
        <v>109</v>
      </c>
      <c r="E44" s="2" t="s">
        <v>115</v>
      </c>
      <c r="F44" s="51" t="s">
        <v>267</v>
      </c>
      <c r="G44" s="34" t="s">
        <v>306</v>
      </c>
      <c r="H44" s="55" t="s">
        <v>482</v>
      </c>
      <c r="I44" s="35" t="s">
        <v>346</v>
      </c>
      <c r="J44" s="2">
        <v>37</v>
      </c>
      <c r="K44" s="35" t="s">
        <v>199</v>
      </c>
      <c r="L44" s="2" t="s">
        <v>150</v>
      </c>
      <c r="M44" s="2" t="s">
        <v>150</v>
      </c>
      <c r="N44" s="35" t="s">
        <v>199</v>
      </c>
      <c r="O44" s="35" t="s">
        <v>418</v>
      </c>
      <c r="P44" s="34" t="s">
        <v>174</v>
      </c>
      <c r="Q44" s="34" t="s">
        <v>174</v>
      </c>
      <c r="R44" s="51" t="s">
        <v>267</v>
      </c>
      <c r="S44" s="33">
        <v>44573</v>
      </c>
      <c r="T44" s="36">
        <f t="shared" si="0"/>
        <v>29182636.517241381</v>
      </c>
      <c r="U44" s="65">
        <v>33851858.359999999</v>
      </c>
      <c r="V44" s="65">
        <v>3385185.83</v>
      </c>
      <c r="W44" s="66">
        <f t="shared" si="1"/>
        <v>63034494.877241381</v>
      </c>
      <c r="X44" s="37" t="s">
        <v>151</v>
      </c>
      <c r="Y44" s="2" t="s">
        <v>152</v>
      </c>
      <c r="Z44" s="38" t="s">
        <v>153</v>
      </c>
      <c r="AA44" s="35" t="s">
        <v>346</v>
      </c>
      <c r="AB44" s="39">
        <f t="shared" si="2"/>
        <v>4377395.477586207</v>
      </c>
      <c r="AC44" s="33">
        <v>44573</v>
      </c>
      <c r="AD44" s="33">
        <v>44926</v>
      </c>
      <c r="AE44" s="55" t="s">
        <v>535</v>
      </c>
      <c r="AF44" s="40" t="s">
        <v>163</v>
      </c>
      <c r="AG44" s="38" t="s">
        <v>155</v>
      </c>
      <c r="AH44" s="67" t="s">
        <v>165</v>
      </c>
      <c r="AI44" s="2">
        <v>37</v>
      </c>
      <c r="AJ44" s="2" t="s">
        <v>117</v>
      </c>
      <c r="AK44" s="2">
        <v>37</v>
      </c>
      <c r="AL44" s="2" t="s">
        <v>156</v>
      </c>
      <c r="AM44" s="41" t="s">
        <v>163</v>
      </c>
      <c r="AN44" s="41" t="s">
        <v>163</v>
      </c>
      <c r="AO44" s="41" t="s">
        <v>163</v>
      </c>
      <c r="AP44" s="42" t="s">
        <v>162</v>
      </c>
      <c r="AQ44" s="2" t="s">
        <v>157</v>
      </c>
      <c r="AR44" s="33">
        <v>44197</v>
      </c>
      <c r="AS44" s="33">
        <v>44561</v>
      </c>
      <c r="AT44" s="2" t="s">
        <v>158</v>
      </c>
    </row>
    <row r="45" spans="1:46" ht="60" x14ac:dyDescent="0.25">
      <c r="A45" s="2">
        <v>2022</v>
      </c>
      <c r="B45" s="67">
        <v>44578</v>
      </c>
      <c r="C45" s="67">
        <v>44790</v>
      </c>
      <c r="D45" s="2" t="s">
        <v>109</v>
      </c>
      <c r="E45" s="2" t="s">
        <v>115</v>
      </c>
      <c r="F45" s="51" t="s">
        <v>268</v>
      </c>
      <c r="G45" s="34" t="s">
        <v>307</v>
      </c>
      <c r="H45" s="55" t="s">
        <v>483</v>
      </c>
      <c r="I45" s="34" t="s">
        <v>347</v>
      </c>
      <c r="J45" s="68">
        <v>38</v>
      </c>
      <c r="K45" s="34" t="s">
        <v>376</v>
      </c>
      <c r="L45" s="2" t="s">
        <v>436</v>
      </c>
      <c r="M45" s="2" t="s">
        <v>436</v>
      </c>
      <c r="N45" s="34" t="s">
        <v>376</v>
      </c>
      <c r="O45" s="35" t="s">
        <v>419</v>
      </c>
      <c r="P45" s="34" t="s">
        <v>164</v>
      </c>
      <c r="Q45" s="34" t="s">
        <v>164</v>
      </c>
      <c r="R45" s="51" t="s">
        <v>268</v>
      </c>
      <c r="S45" s="67">
        <v>44578</v>
      </c>
      <c r="T45" s="36">
        <f t="shared" si="0"/>
        <v>429310.34482758626</v>
      </c>
      <c r="U45" s="65">
        <v>498000</v>
      </c>
      <c r="V45" s="65">
        <v>49800</v>
      </c>
      <c r="W45" s="66">
        <f t="shared" si="1"/>
        <v>927310.34482758632</v>
      </c>
      <c r="X45" s="37" t="s">
        <v>151</v>
      </c>
      <c r="Y45" s="2" t="s">
        <v>152</v>
      </c>
      <c r="Z45" s="38" t="s">
        <v>153</v>
      </c>
      <c r="AA45" s="34" t="s">
        <v>347</v>
      </c>
      <c r="AB45" s="39">
        <f t="shared" si="2"/>
        <v>64396.551724137935</v>
      </c>
      <c r="AC45" s="67">
        <v>44578</v>
      </c>
      <c r="AD45" s="67">
        <v>44790</v>
      </c>
      <c r="AE45" s="55" t="s">
        <v>536</v>
      </c>
      <c r="AF45" s="40" t="s">
        <v>163</v>
      </c>
      <c r="AG45" s="38" t="s">
        <v>155</v>
      </c>
      <c r="AH45" s="34" t="s">
        <v>165</v>
      </c>
      <c r="AI45" s="2">
        <v>38</v>
      </c>
      <c r="AJ45" s="2" t="s">
        <v>117</v>
      </c>
      <c r="AK45" s="4">
        <v>38</v>
      </c>
      <c r="AL45" s="2" t="s">
        <v>156</v>
      </c>
      <c r="AM45" s="41" t="s">
        <v>163</v>
      </c>
      <c r="AN45" s="41" t="s">
        <v>163</v>
      </c>
      <c r="AO45" s="41" t="s">
        <v>163</v>
      </c>
      <c r="AP45" s="42" t="s">
        <v>162</v>
      </c>
      <c r="AQ45" s="2" t="s">
        <v>157</v>
      </c>
      <c r="AR45" s="33">
        <v>44197</v>
      </c>
      <c r="AS45" s="33">
        <v>44561</v>
      </c>
      <c r="AT45" s="2" t="s">
        <v>158</v>
      </c>
    </row>
    <row r="46" spans="1:46" ht="60" x14ac:dyDescent="0.25">
      <c r="A46" s="2">
        <v>2022</v>
      </c>
      <c r="B46" s="67">
        <v>44599</v>
      </c>
      <c r="C46" s="67">
        <v>44926</v>
      </c>
      <c r="D46" s="2" t="s">
        <v>109</v>
      </c>
      <c r="E46" s="2" t="s">
        <v>115</v>
      </c>
      <c r="F46" s="51" t="s">
        <v>269</v>
      </c>
      <c r="G46" s="34" t="s">
        <v>308</v>
      </c>
      <c r="H46" s="55" t="s">
        <v>484</v>
      </c>
      <c r="I46" s="34" t="s">
        <v>348</v>
      </c>
      <c r="J46" s="2">
        <v>39</v>
      </c>
      <c r="K46" s="73" t="s">
        <v>201</v>
      </c>
      <c r="L46" s="2" t="s">
        <v>150</v>
      </c>
      <c r="M46" s="2" t="s">
        <v>150</v>
      </c>
      <c r="N46" s="73" t="s">
        <v>201</v>
      </c>
      <c r="O46" s="34" t="s">
        <v>420</v>
      </c>
      <c r="P46" s="34" t="s">
        <v>215</v>
      </c>
      <c r="Q46" s="34" t="s">
        <v>215</v>
      </c>
      <c r="R46" s="51" t="s">
        <v>269</v>
      </c>
      <c r="S46" s="67">
        <v>44599</v>
      </c>
      <c r="T46" s="36">
        <f t="shared" si="0"/>
        <v>2586206.8965517245</v>
      </c>
      <c r="U46" s="65">
        <v>3000000</v>
      </c>
      <c r="V46" s="65">
        <v>300000</v>
      </c>
      <c r="W46" s="66">
        <f t="shared" si="1"/>
        <v>5586206.8965517245</v>
      </c>
      <c r="X46" s="37" t="s">
        <v>151</v>
      </c>
      <c r="Y46" s="2" t="s">
        <v>152</v>
      </c>
      <c r="Z46" s="38" t="s">
        <v>153</v>
      </c>
      <c r="AA46" s="34" t="s">
        <v>348</v>
      </c>
      <c r="AB46" s="39">
        <f t="shared" si="2"/>
        <v>387931.03448275867</v>
      </c>
      <c r="AC46" s="67">
        <v>44599</v>
      </c>
      <c r="AD46" s="67">
        <v>44926</v>
      </c>
      <c r="AE46" s="55" t="s">
        <v>537</v>
      </c>
      <c r="AF46" s="40" t="s">
        <v>163</v>
      </c>
      <c r="AG46" s="38" t="s">
        <v>155</v>
      </c>
      <c r="AH46" s="34" t="s">
        <v>165</v>
      </c>
      <c r="AI46" s="2">
        <v>39</v>
      </c>
      <c r="AJ46" s="2" t="s">
        <v>117</v>
      </c>
      <c r="AK46" s="2">
        <v>39</v>
      </c>
      <c r="AL46" s="2" t="s">
        <v>156</v>
      </c>
      <c r="AM46" s="41" t="s">
        <v>163</v>
      </c>
      <c r="AN46" s="41" t="s">
        <v>163</v>
      </c>
      <c r="AO46" s="41" t="s">
        <v>163</v>
      </c>
      <c r="AP46" s="42" t="s">
        <v>162</v>
      </c>
      <c r="AQ46" s="2" t="s">
        <v>157</v>
      </c>
      <c r="AR46" s="33">
        <v>44197</v>
      </c>
      <c r="AS46" s="33">
        <v>44561</v>
      </c>
      <c r="AT46" s="2" t="s">
        <v>158</v>
      </c>
    </row>
    <row r="47" spans="1:46" ht="60" x14ac:dyDescent="0.25">
      <c r="A47" s="2">
        <v>2022</v>
      </c>
      <c r="B47" s="67">
        <v>44597</v>
      </c>
      <c r="C47" s="67">
        <v>44926</v>
      </c>
      <c r="D47" s="2" t="s">
        <v>109</v>
      </c>
      <c r="E47" s="2" t="s">
        <v>115</v>
      </c>
      <c r="F47" s="51" t="s">
        <v>270</v>
      </c>
      <c r="G47" s="34" t="s">
        <v>309</v>
      </c>
      <c r="H47" s="55" t="s">
        <v>485</v>
      </c>
      <c r="I47" s="34" t="s">
        <v>349</v>
      </c>
      <c r="J47" s="68">
        <v>40</v>
      </c>
      <c r="K47" s="34" t="s">
        <v>172</v>
      </c>
      <c r="L47" s="2" t="s">
        <v>150</v>
      </c>
      <c r="M47" s="2" t="s">
        <v>150</v>
      </c>
      <c r="N47" s="34" t="s">
        <v>172</v>
      </c>
      <c r="O47" s="34" t="s">
        <v>397</v>
      </c>
      <c r="P47" s="34" t="s">
        <v>174</v>
      </c>
      <c r="Q47" s="34" t="s">
        <v>174</v>
      </c>
      <c r="R47" s="51" t="s">
        <v>270</v>
      </c>
      <c r="S47" s="67">
        <v>44597</v>
      </c>
      <c r="T47" s="36">
        <f t="shared" si="0"/>
        <v>1293103.4482758623</v>
      </c>
      <c r="U47" s="65">
        <v>1500000</v>
      </c>
      <c r="V47" s="65">
        <v>150000</v>
      </c>
      <c r="W47" s="66">
        <f t="shared" si="1"/>
        <v>2793103.4482758623</v>
      </c>
      <c r="X47" s="37" t="s">
        <v>151</v>
      </c>
      <c r="Y47" s="2" t="s">
        <v>152</v>
      </c>
      <c r="Z47" s="38" t="s">
        <v>153</v>
      </c>
      <c r="AA47" s="34" t="s">
        <v>349</v>
      </c>
      <c r="AB47" s="39">
        <f t="shared" si="2"/>
        <v>193965.51724137933</v>
      </c>
      <c r="AC47" s="67">
        <v>44597</v>
      </c>
      <c r="AD47" s="67">
        <v>44926</v>
      </c>
      <c r="AE47" s="55" t="s">
        <v>538</v>
      </c>
      <c r="AF47" s="40" t="s">
        <v>163</v>
      </c>
      <c r="AG47" s="38" t="s">
        <v>155</v>
      </c>
      <c r="AH47" s="34" t="s">
        <v>165</v>
      </c>
      <c r="AI47" s="2">
        <v>40</v>
      </c>
      <c r="AJ47" s="2" t="s">
        <v>117</v>
      </c>
      <c r="AK47" s="4">
        <v>40</v>
      </c>
      <c r="AL47" s="2" t="s">
        <v>156</v>
      </c>
      <c r="AM47" s="41" t="s">
        <v>163</v>
      </c>
      <c r="AN47" s="41" t="s">
        <v>163</v>
      </c>
      <c r="AO47" s="41" t="s">
        <v>163</v>
      </c>
      <c r="AP47" s="42" t="s">
        <v>162</v>
      </c>
      <c r="AQ47" s="2" t="s">
        <v>157</v>
      </c>
      <c r="AR47" s="33">
        <v>44197</v>
      </c>
      <c r="AS47" s="33">
        <v>44561</v>
      </c>
      <c r="AT47" s="2" t="s">
        <v>158</v>
      </c>
    </row>
    <row r="48" spans="1:46" ht="60" x14ac:dyDescent="0.25">
      <c r="A48" s="2">
        <v>2022</v>
      </c>
      <c r="B48" s="67">
        <v>44609</v>
      </c>
      <c r="C48" s="67">
        <v>44926</v>
      </c>
      <c r="D48" s="2" t="s">
        <v>109</v>
      </c>
      <c r="E48" s="2" t="s">
        <v>115</v>
      </c>
      <c r="F48" s="51" t="s">
        <v>271</v>
      </c>
      <c r="G48" s="34" t="s">
        <v>310</v>
      </c>
      <c r="H48" s="55" t="s">
        <v>486</v>
      </c>
      <c r="I48" s="34" t="s">
        <v>350</v>
      </c>
      <c r="J48" s="2">
        <v>41</v>
      </c>
      <c r="K48" s="34" t="s">
        <v>377</v>
      </c>
      <c r="L48" s="2" t="s">
        <v>150</v>
      </c>
      <c r="M48" s="2" t="s">
        <v>150</v>
      </c>
      <c r="N48" s="34" t="s">
        <v>377</v>
      </c>
      <c r="O48" s="35" t="s">
        <v>421</v>
      </c>
      <c r="P48" s="34" t="s">
        <v>433</v>
      </c>
      <c r="Q48" s="34" t="s">
        <v>433</v>
      </c>
      <c r="R48" s="51" t="s">
        <v>271</v>
      </c>
      <c r="S48" s="67">
        <v>44609</v>
      </c>
      <c r="T48" s="36">
        <f t="shared" si="0"/>
        <v>38456.034482758623</v>
      </c>
      <c r="U48" s="65">
        <v>44609</v>
      </c>
      <c r="V48" s="65">
        <v>38456.03</v>
      </c>
      <c r="W48" s="66">
        <v>44609</v>
      </c>
      <c r="X48" s="37" t="s">
        <v>151</v>
      </c>
      <c r="Y48" s="2" t="s">
        <v>152</v>
      </c>
      <c r="Z48" s="38" t="s">
        <v>153</v>
      </c>
      <c r="AA48" s="34" t="s">
        <v>350</v>
      </c>
      <c r="AB48" s="39">
        <f t="shared" si="2"/>
        <v>5768.4051724137935</v>
      </c>
      <c r="AC48" s="67">
        <v>44609</v>
      </c>
      <c r="AD48" s="67">
        <v>44926</v>
      </c>
      <c r="AE48" s="55" t="s">
        <v>539</v>
      </c>
      <c r="AF48" s="40" t="s">
        <v>163</v>
      </c>
      <c r="AG48" s="38" t="s">
        <v>155</v>
      </c>
      <c r="AH48" s="34" t="s">
        <v>440</v>
      </c>
      <c r="AI48" s="2">
        <v>41</v>
      </c>
      <c r="AJ48" s="2" t="s">
        <v>117</v>
      </c>
      <c r="AK48" s="2">
        <v>41</v>
      </c>
      <c r="AL48" s="2" t="s">
        <v>156</v>
      </c>
      <c r="AM48" s="41" t="s">
        <v>163</v>
      </c>
      <c r="AN48" s="41" t="s">
        <v>163</v>
      </c>
      <c r="AO48" s="41" t="s">
        <v>163</v>
      </c>
      <c r="AP48" s="42" t="s">
        <v>162</v>
      </c>
      <c r="AQ48" s="2" t="s">
        <v>157</v>
      </c>
      <c r="AR48" s="33">
        <v>44197</v>
      </c>
      <c r="AS48" s="33">
        <v>44561</v>
      </c>
      <c r="AT48" s="2" t="s">
        <v>158</v>
      </c>
    </row>
    <row r="49" spans="1:46" ht="60" x14ac:dyDescent="0.25">
      <c r="A49" s="2">
        <v>2022</v>
      </c>
      <c r="B49" s="67">
        <v>44609</v>
      </c>
      <c r="C49" s="67">
        <v>44926</v>
      </c>
      <c r="D49" s="2" t="s">
        <v>109</v>
      </c>
      <c r="E49" s="2" t="s">
        <v>115</v>
      </c>
      <c r="F49" s="51" t="s">
        <v>272</v>
      </c>
      <c r="G49" s="34" t="s">
        <v>311</v>
      </c>
      <c r="H49" s="55" t="s">
        <v>487</v>
      </c>
      <c r="I49" s="34" t="s">
        <v>351</v>
      </c>
      <c r="J49" s="68">
        <v>42</v>
      </c>
      <c r="K49" s="34" t="s">
        <v>377</v>
      </c>
      <c r="L49" s="2" t="s">
        <v>150</v>
      </c>
      <c r="M49" s="2" t="s">
        <v>150</v>
      </c>
      <c r="N49" s="34" t="s">
        <v>377</v>
      </c>
      <c r="O49" s="35" t="s">
        <v>421</v>
      </c>
      <c r="P49" s="34" t="s">
        <v>434</v>
      </c>
      <c r="Q49" s="34" t="s">
        <v>434</v>
      </c>
      <c r="R49" s="51" t="s">
        <v>272</v>
      </c>
      <c r="S49" s="67">
        <v>44609</v>
      </c>
      <c r="T49" s="36">
        <f t="shared" si="0"/>
        <v>49396551.724137932</v>
      </c>
      <c r="U49" s="65">
        <v>57300000</v>
      </c>
      <c r="V49" s="65" t="s">
        <v>152</v>
      </c>
      <c r="W49" s="66">
        <f t="shared" si="1"/>
        <v>106696551.72413793</v>
      </c>
      <c r="X49" s="37" t="s">
        <v>151</v>
      </c>
      <c r="Y49" s="2" t="s">
        <v>152</v>
      </c>
      <c r="Z49" s="38" t="s">
        <v>153</v>
      </c>
      <c r="AA49" s="34" t="s">
        <v>351</v>
      </c>
      <c r="AB49" s="39">
        <f t="shared" si="2"/>
        <v>7409482.7586206896</v>
      </c>
      <c r="AC49" s="67">
        <v>44609</v>
      </c>
      <c r="AD49" s="67">
        <v>44926</v>
      </c>
      <c r="AE49" s="55" t="s">
        <v>540</v>
      </c>
      <c r="AF49" s="40" t="s">
        <v>163</v>
      </c>
      <c r="AG49" s="38" t="s">
        <v>155</v>
      </c>
      <c r="AH49" s="34" t="s">
        <v>165</v>
      </c>
      <c r="AI49" s="2">
        <v>42</v>
      </c>
      <c r="AJ49" s="2" t="s">
        <v>117</v>
      </c>
      <c r="AK49" s="4">
        <v>42</v>
      </c>
      <c r="AL49" s="2" t="s">
        <v>156</v>
      </c>
      <c r="AM49" s="41" t="s">
        <v>163</v>
      </c>
      <c r="AN49" s="41" t="s">
        <v>163</v>
      </c>
      <c r="AO49" s="41" t="s">
        <v>163</v>
      </c>
      <c r="AP49" s="42" t="s">
        <v>162</v>
      </c>
      <c r="AQ49" s="2" t="s">
        <v>157</v>
      </c>
      <c r="AR49" s="33">
        <v>44197</v>
      </c>
      <c r="AS49" s="33">
        <v>44561</v>
      </c>
      <c r="AT49" s="2" t="s">
        <v>158</v>
      </c>
    </row>
    <row r="50" spans="1:46" ht="60" x14ac:dyDescent="0.25">
      <c r="A50" s="2">
        <v>2022</v>
      </c>
      <c r="B50" s="67">
        <v>44609</v>
      </c>
      <c r="C50" s="67">
        <v>44926</v>
      </c>
      <c r="D50" s="2" t="s">
        <v>109</v>
      </c>
      <c r="E50" s="2" t="s">
        <v>115</v>
      </c>
      <c r="F50" s="51" t="s">
        <v>273</v>
      </c>
      <c r="G50" s="34" t="s">
        <v>311</v>
      </c>
      <c r="H50" s="55" t="s">
        <v>488</v>
      </c>
      <c r="I50" s="34" t="s">
        <v>352</v>
      </c>
      <c r="J50" s="2">
        <v>43</v>
      </c>
      <c r="K50" s="34" t="s">
        <v>378</v>
      </c>
      <c r="L50" s="2" t="s">
        <v>150</v>
      </c>
      <c r="M50" s="2" t="s">
        <v>150</v>
      </c>
      <c r="N50" s="34" t="s">
        <v>378</v>
      </c>
      <c r="O50" s="34" t="s">
        <v>422</v>
      </c>
      <c r="P50" s="34" t="s">
        <v>434</v>
      </c>
      <c r="Q50" s="34" t="s">
        <v>434</v>
      </c>
      <c r="R50" s="51" t="s">
        <v>273</v>
      </c>
      <c r="S50" s="67">
        <v>44609</v>
      </c>
      <c r="T50" s="36">
        <f t="shared" si="0"/>
        <v>36190000</v>
      </c>
      <c r="U50" s="65">
        <v>41980400</v>
      </c>
      <c r="V50" s="65" t="s">
        <v>152</v>
      </c>
      <c r="W50" s="66">
        <f t="shared" si="1"/>
        <v>78170400</v>
      </c>
      <c r="X50" s="37" t="s">
        <v>151</v>
      </c>
      <c r="Y50" s="2" t="s">
        <v>152</v>
      </c>
      <c r="Z50" s="38" t="s">
        <v>153</v>
      </c>
      <c r="AA50" s="34" t="s">
        <v>352</v>
      </c>
      <c r="AB50" s="39">
        <f t="shared" si="2"/>
        <v>5428500</v>
      </c>
      <c r="AC50" s="67">
        <v>44609</v>
      </c>
      <c r="AD50" s="67">
        <v>44926</v>
      </c>
      <c r="AE50" s="55" t="s">
        <v>541</v>
      </c>
      <c r="AF50" s="40" t="s">
        <v>163</v>
      </c>
      <c r="AG50" s="38" t="s">
        <v>155</v>
      </c>
      <c r="AH50" s="34" t="s">
        <v>165</v>
      </c>
      <c r="AI50" s="2">
        <v>43</v>
      </c>
      <c r="AJ50" s="2" t="s">
        <v>117</v>
      </c>
      <c r="AK50" s="2">
        <v>43</v>
      </c>
      <c r="AL50" s="2" t="s">
        <v>156</v>
      </c>
      <c r="AM50" s="41" t="s">
        <v>163</v>
      </c>
      <c r="AN50" s="41" t="s">
        <v>163</v>
      </c>
      <c r="AO50" s="41" t="s">
        <v>163</v>
      </c>
      <c r="AP50" s="42" t="s">
        <v>162</v>
      </c>
      <c r="AQ50" s="2" t="s">
        <v>157</v>
      </c>
      <c r="AR50" s="33">
        <v>44197</v>
      </c>
      <c r="AS50" s="33">
        <v>44561</v>
      </c>
      <c r="AT50" s="2" t="s">
        <v>158</v>
      </c>
    </row>
    <row r="51" spans="1:46" ht="60" x14ac:dyDescent="0.25">
      <c r="A51" s="2">
        <v>2022</v>
      </c>
      <c r="B51" s="33">
        <v>44616</v>
      </c>
      <c r="C51" s="33">
        <v>44926</v>
      </c>
      <c r="D51" s="2" t="s">
        <v>109</v>
      </c>
      <c r="E51" s="2" t="s">
        <v>115</v>
      </c>
      <c r="F51" s="51" t="s">
        <v>274</v>
      </c>
      <c r="G51" s="34" t="s">
        <v>307</v>
      </c>
      <c r="H51" s="55" t="s">
        <v>489</v>
      </c>
      <c r="I51" s="35" t="s">
        <v>353</v>
      </c>
      <c r="J51" s="68">
        <v>44</v>
      </c>
      <c r="K51" s="35" t="s">
        <v>379</v>
      </c>
      <c r="L51" s="71" t="s">
        <v>445</v>
      </c>
      <c r="M51" s="71" t="s">
        <v>445</v>
      </c>
      <c r="N51" s="35" t="s">
        <v>379</v>
      </c>
      <c r="O51" s="35" t="s">
        <v>423</v>
      </c>
      <c r="P51" s="34" t="s">
        <v>175</v>
      </c>
      <c r="Q51" s="34" t="s">
        <v>175</v>
      </c>
      <c r="R51" s="51" t="s">
        <v>274</v>
      </c>
      <c r="S51" s="33">
        <v>44616</v>
      </c>
      <c r="T51" s="36">
        <f t="shared" si="0"/>
        <v>362327.58620689658</v>
      </c>
      <c r="U51" s="65">
        <v>420300</v>
      </c>
      <c r="V51" s="65">
        <v>42030</v>
      </c>
      <c r="W51" s="66">
        <f t="shared" si="1"/>
        <v>782627.58620689658</v>
      </c>
      <c r="X51" s="37" t="s">
        <v>151</v>
      </c>
      <c r="Y51" s="2" t="s">
        <v>152</v>
      </c>
      <c r="Z51" s="38" t="s">
        <v>153</v>
      </c>
      <c r="AA51" s="35" t="s">
        <v>353</v>
      </c>
      <c r="AB51" s="39">
        <f t="shared" si="2"/>
        <v>54349.137931034486</v>
      </c>
      <c r="AC51" s="33">
        <v>44616</v>
      </c>
      <c r="AD51" s="33">
        <v>44926</v>
      </c>
      <c r="AE51" s="55" t="s">
        <v>542</v>
      </c>
      <c r="AF51" s="40" t="s">
        <v>163</v>
      </c>
      <c r="AG51" s="38" t="s">
        <v>155</v>
      </c>
      <c r="AH51" s="34" t="s">
        <v>165</v>
      </c>
      <c r="AI51" s="2">
        <v>44</v>
      </c>
      <c r="AJ51" s="2" t="s">
        <v>117</v>
      </c>
      <c r="AK51" s="4">
        <v>44</v>
      </c>
      <c r="AL51" s="2" t="s">
        <v>156</v>
      </c>
      <c r="AM51" s="41" t="s">
        <v>163</v>
      </c>
      <c r="AN51" s="41" t="s">
        <v>163</v>
      </c>
      <c r="AO51" s="41" t="s">
        <v>163</v>
      </c>
      <c r="AP51" s="42" t="s">
        <v>162</v>
      </c>
      <c r="AQ51" s="2" t="s">
        <v>157</v>
      </c>
      <c r="AR51" s="33">
        <v>44197</v>
      </c>
      <c r="AS51" s="33">
        <v>44561</v>
      </c>
      <c r="AT51" s="2" t="s">
        <v>158</v>
      </c>
    </row>
    <row r="52" spans="1:46" ht="60" x14ac:dyDescent="0.25">
      <c r="A52" s="2">
        <v>2022</v>
      </c>
      <c r="B52" s="74">
        <v>44620</v>
      </c>
      <c r="C52" s="33">
        <v>44742</v>
      </c>
      <c r="D52" s="2" t="s">
        <v>109</v>
      </c>
      <c r="E52" s="2" t="s">
        <v>115</v>
      </c>
      <c r="F52" s="51" t="s">
        <v>275</v>
      </c>
      <c r="G52" s="34" t="s">
        <v>312</v>
      </c>
      <c r="H52" s="55" t="s">
        <v>490</v>
      </c>
      <c r="I52" s="34" t="s">
        <v>217</v>
      </c>
      <c r="J52" s="2">
        <v>45</v>
      </c>
      <c r="K52" s="75" t="s">
        <v>203</v>
      </c>
      <c r="L52" s="2" t="s">
        <v>150</v>
      </c>
      <c r="M52" s="2" t="s">
        <v>150</v>
      </c>
      <c r="N52" s="75" t="s">
        <v>203</v>
      </c>
      <c r="O52" s="34" t="s">
        <v>424</v>
      </c>
      <c r="P52" s="34" t="s">
        <v>175</v>
      </c>
      <c r="Q52" s="34" t="s">
        <v>175</v>
      </c>
      <c r="R52" s="51" t="s">
        <v>275</v>
      </c>
      <c r="S52" s="74">
        <v>44620</v>
      </c>
      <c r="T52" s="36">
        <f t="shared" si="0"/>
        <v>1293103.4482758623</v>
      </c>
      <c r="U52" s="65">
        <v>1500000</v>
      </c>
      <c r="V52" s="65">
        <v>150800</v>
      </c>
      <c r="W52" s="66">
        <f t="shared" si="1"/>
        <v>2793103.4482758623</v>
      </c>
      <c r="X52" s="37" t="s">
        <v>151</v>
      </c>
      <c r="Y52" s="2" t="s">
        <v>152</v>
      </c>
      <c r="Z52" s="38" t="s">
        <v>153</v>
      </c>
      <c r="AA52" s="34" t="s">
        <v>217</v>
      </c>
      <c r="AB52" s="39">
        <f t="shared" si="2"/>
        <v>193965.51724137933</v>
      </c>
      <c r="AC52" s="74">
        <v>44620</v>
      </c>
      <c r="AD52" s="33">
        <v>44742</v>
      </c>
      <c r="AE52" s="55" t="s">
        <v>543</v>
      </c>
      <c r="AF52" s="40" t="s">
        <v>163</v>
      </c>
      <c r="AG52" s="38" t="s">
        <v>155</v>
      </c>
      <c r="AH52" s="67" t="s">
        <v>165</v>
      </c>
      <c r="AI52" s="2">
        <v>45</v>
      </c>
      <c r="AJ52" s="2" t="s">
        <v>117</v>
      </c>
      <c r="AK52" s="2">
        <v>45</v>
      </c>
      <c r="AL52" s="2" t="s">
        <v>156</v>
      </c>
      <c r="AM52" s="41" t="s">
        <v>163</v>
      </c>
      <c r="AN52" s="41" t="s">
        <v>163</v>
      </c>
      <c r="AO52" s="41" t="s">
        <v>163</v>
      </c>
      <c r="AP52" s="42" t="s">
        <v>162</v>
      </c>
      <c r="AQ52" s="2" t="s">
        <v>157</v>
      </c>
      <c r="AR52" s="33">
        <v>44197</v>
      </c>
      <c r="AS52" s="33">
        <v>44561</v>
      </c>
      <c r="AT52" s="2" t="s">
        <v>158</v>
      </c>
    </row>
    <row r="53" spans="1:46" ht="60" x14ac:dyDescent="0.25">
      <c r="A53" s="2">
        <v>2022</v>
      </c>
      <c r="B53" s="33">
        <v>44618</v>
      </c>
      <c r="C53" s="33">
        <v>44926</v>
      </c>
      <c r="D53" s="2" t="s">
        <v>109</v>
      </c>
      <c r="E53" s="2" t="s">
        <v>115</v>
      </c>
      <c r="F53" s="51" t="s">
        <v>276</v>
      </c>
      <c r="G53" s="34" t="s">
        <v>313</v>
      </c>
      <c r="H53" s="55" t="s">
        <v>491</v>
      </c>
      <c r="I53" s="35" t="s">
        <v>354</v>
      </c>
      <c r="J53" s="68">
        <v>46</v>
      </c>
      <c r="K53" s="35" t="s">
        <v>211</v>
      </c>
      <c r="L53" s="2" t="s">
        <v>150</v>
      </c>
      <c r="M53" s="2" t="s">
        <v>150</v>
      </c>
      <c r="N53" s="35" t="s">
        <v>211</v>
      </c>
      <c r="O53" s="35" t="s">
        <v>425</v>
      </c>
      <c r="P53" s="34" t="s">
        <v>175</v>
      </c>
      <c r="Q53" s="34" t="s">
        <v>175</v>
      </c>
      <c r="R53" s="51" t="s">
        <v>276</v>
      </c>
      <c r="S53" s="33">
        <v>44618</v>
      </c>
      <c r="T53" s="36">
        <f t="shared" si="0"/>
        <v>1520689.6551724139</v>
      </c>
      <c r="U53" s="65">
        <v>1764000</v>
      </c>
      <c r="V53" s="65">
        <v>176400</v>
      </c>
      <c r="W53" s="66">
        <f t="shared" si="1"/>
        <v>3284689.6551724141</v>
      </c>
      <c r="X53" s="37" t="s">
        <v>151</v>
      </c>
      <c r="Y53" s="2" t="s">
        <v>152</v>
      </c>
      <c r="Z53" s="38" t="s">
        <v>153</v>
      </c>
      <c r="AA53" s="35" t="s">
        <v>354</v>
      </c>
      <c r="AB53" s="39">
        <f t="shared" si="2"/>
        <v>228103.44827586209</v>
      </c>
      <c r="AC53" s="33">
        <v>44618</v>
      </c>
      <c r="AD53" s="33">
        <v>44926</v>
      </c>
      <c r="AE53" s="55" t="s">
        <v>544</v>
      </c>
      <c r="AF53" s="40" t="s">
        <v>163</v>
      </c>
      <c r="AG53" s="38" t="s">
        <v>155</v>
      </c>
      <c r="AH53" s="67" t="s">
        <v>165</v>
      </c>
      <c r="AI53" s="2">
        <v>46</v>
      </c>
      <c r="AJ53" s="2" t="s">
        <v>117</v>
      </c>
      <c r="AK53" s="4">
        <v>46</v>
      </c>
      <c r="AL53" s="2" t="s">
        <v>156</v>
      </c>
      <c r="AM53" s="41" t="s">
        <v>163</v>
      </c>
      <c r="AN53" s="41" t="s">
        <v>163</v>
      </c>
      <c r="AO53" s="41" t="s">
        <v>163</v>
      </c>
      <c r="AP53" s="42" t="s">
        <v>162</v>
      </c>
      <c r="AQ53" s="2" t="s">
        <v>157</v>
      </c>
      <c r="AR53" s="33">
        <v>44197</v>
      </c>
      <c r="AS53" s="33">
        <v>44561</v>
      </c>
      <c r="AT53" s="2" t="s">
        <v>158</v>
      </c>
    </row>
    <row r="54" spans="1:46" ht="60" x14ac:dyDescent="0.25">
      <c r="A54" s="2">
        <v>2022</v>
      </c>
      <c r="B54" s="33">
        <v>44622</v>
      </c>
      <c r="C54" s="33">
        <v>44926</v>
      </c>
      <c r="D54" s="2" t="s">
        <v>109</v>
      </c>
      <c r="E54" s="2" t="s">
        <v>115</v>
      </c>
      <c r="F54" s="51" t="s">
        <v>277</v>
      </c>
      <c r="G54" s="34" t="s">
        <v>314</v>
      </c>
      <c r="H54" s="55" t="s">
        <v>492</v>
      </c>
      <c r="I54" s="35" t="s">
        <v>355</v>
      </c>
      <c r="J54" s="2">
        <v>47</v>
      </c>
      <c r="K54" s="35" t="s">
        <v>380</v>
      </c>
      <c r="L54" s="2" t="s">
        <v>150</v>
      </c>
      <c r="M54" s="2" t="s">
        <v>150</v>
      </c>
      <c r="N54" s="35" t="s">
        <v>380</v>
      </c>
      <c r="O54" s="35" t="s">
        <v>213</v>
      </c>
      <c r="P54" s="34" t="s">
        <v>176</v>
      </c>
      <c r="Q54" s="34" t="s">
        <v>176</v>
      </c>
      <c r="R54" s="51" t="s">
        <v>277</v>
      </c>
      <c r="S54" s="33">
        <v>44622</v>
      </c>
      <c r="T54" s="36">
        <f t="shared" si="0"/>
        <v>86206.896551724145</v>
      </c>
      <c r="U54" s="65">
        <v>100000</v>
      </c>
      <c r="V54" s="65">
        <v>10000</v>
      </c>
      <c r="W54" s="66">
        <f t="shared" si="1"/>
        <v>186206.89655172414</v>
      </c>
      <c r="X54" s="37" t="s">
        <v>151</v>
      </c>
      <c r="Y54" s="2" t="s">
        <v>152</v>
      </c>
      <c r="Z54" s="38" t="s">
        <v>153</v>
      </c>
      <c r="AA54" s="35" t="s">
        <v>355</v>
      </c>
      <c r="AB54" s="39">
        <f t="shared" si="2"/>
        <v>12931.034482758621</v>
      </c>
      <c r="AC54" s="33">
        <v>44622</v>
      </c>
      <c r="AD54" s="33">
        <v>44926</v>
      </c>
      <c r="AE54" s="55" t="s">
        <v>545</v>
      </c>
      <c r="AF54" s="40" t="s">
        <v>163</v>
      </c>
      <c r="AG54" s="38" t="s">
        <v>155</v>
      </c>
      <c r="AH54" s="67" t="s">
        <v>165</v>
      </c>
      <c r="AI54" s="2">
        <v>47</v>
      </c>
      <c r="AJ54" s="2" t="s">
        <v>117</v>
      </c>
      <c r="AK54" s="2">
        <v>47</v>
      </c>
      <c r="AL54" s="2" t="s">
        <v>156</v>
      </c>
      <c r="AM54" s="41" t="s">
        <v>163</v>
      </c>
      <c r="AN54" s="41" t="s">
        <v>163</v>
      </c>
      <c r="AO54" s="41" t="s">
        <v>163</v>
      </c>
      <c r="AP54" s="42" t="s">
        <v>162</v>
      </c>
      <c r="AQ54" s="2" t="s">
        <v>157</v>
      </c>
      <c r="AR54" s="33">
        <v>44197</v>
      </c>
      <c r="AS54" s="33">
        <v>44561</v>
      </c>
      <c r="AT54" s="2" t="s">
        <v>158</v>
      </c>
    </row>
    <row r="55" spans="1:46" ht="60" x14ac:dyDescent="0.25">
      <c r="A55" s="2">
        <v>2022</v>
      </c>
      <c r="B55" s="33">
        <v>44628</v>
      </c>
      <c r="C55" s="33">
        <v>44926</v>
      </c>
      <c r="D55" s="2" t="s">
        <v>109</v>
      </c>
      <c r="E55" s="2" t="s">
        <v>115</v>
      </c>
      <c r="F55" s="51" t="s">
        <v>278</v>
      </c>
      <c r="G55" s="34" t="s">
        <v>315</v>
      </c>
      <c r="H55" s="55" t="s">
        <v>493</v>
      </c>
      <c r="I55" s="35" t="s">
        <v>356</v>
      </c>
      <c r="J55" s="68">
        <v>48</v>
      </c>
      <c r="K55" s="35" t="s">
        <v>208</v>
      </c>
      <c r="L55" s="2" t="s">
        <v>150</v>
      </c>
      <c r="M55" s="2" t="s">
        <v>150</v>
      </c>
      <c r="N55" s="35" t="s">
        <v>208</v>
      </c>
      <c r="O55" s="35" t="s">
        <v>426</v>
      </c>
      <c r="P55" s="34" t="s">
        <v>435</v>
      </c>
      <c r="Q55" s="34" t="s">
        <v>435</v>
      </c>
      <c r="R55" s="51" t="s">
        <v>278</v>
      </c>
      <c r="S55" s="33">
        <v>44628</v>
      </c>
      <c r="T55" s="36">
        <f t="shared" si="0"/>
        <v>12023076.922413794</v>
      </c>
      <c r="U55" s="65">
        <v>13946769.23</v>
      </c>
      <c r="V55" s="65" t="s">
        <v>152</v>
      </c>
      <c r="W55" s="66">
        <f t="shared" si="1"/>
        <v>25969846.152413793</v>
      </c>
      <c r="X55" s="37" t="s">
        <v>151</v>
      </c>
      <c r="Y55" s="2" t="s">
        <v>152</v>
      </c>
      <c r="Z55" s="38" t="s">
        <v>153</v>
      </c>
      <c r="AA55" s="35" t="s">
        <v>356</v>
      </c>
      <c r="AB55" s="39">
        <f t="shared" si="2"/>
        <v>1803461.5383620691</v>
      </c>
      <c r="AC55" s="33">
        <v>44628</v>
      </c>
      <c r="AD55" s="33">
        <v>44926</v>
      </c>
      <c r="AE55" s="55" t="s">
        <v>546</v>
      </c>
      <c r="AF55" s="40" t="s">
        <v>163</v>
      </c>
      <c r="AG55" s="38" t="s">
        <v>155</v>
      </c>
      <c r="AH55" s="67" t="s">
        <v>165</v>
      </c>
      <c r="AI55" s="2">
        <v>48</v>
      </c>
      <c r="AJ55" s="2" t="s">
        <v>117</v>
      </c>
      <c r="AK55" s="4">
        <v>48</v>
      </c>
      <c r="AL55" s="2" t="s">
        <v>156</v>
      </c>
      <c r="AM55" s="41" t="s">
        <v>163</v>
      </c>
      <c r="AN55" s="41" t="s">
        <v>163</v>
      </c>
      <c r="AO55" s="41" t="s">
        <v>163</v>
      </c>
      <c r="AP55" s="42" t="s">
        <v>162</v>
      </c>
      <c r="AQ55" s="2" t="s">
        <v>157</v>
      </c>
      <c r="AR55" s="33">
        <v>44197</v>
      </c>
      <c r="AS55" s="33">
        <v>44561</v>
      </c>
      <c r="AT55" s="2" t="s">
        <v>158</v>
      </c>
    </row>
    <row r="56" spans="1:46" ht="60" x14ac:dyDescent="0.25">
      <c r="A56" s="2">
        <v>2022</v>
      </c>
      <c r="B56" s="33">
        <v>44628</v>
      </c>
      <c r="C56" s="33">
        <v>44926</v>
      </c>
      <c r="D56" s="2" t="s">
        <v>109</v>
      </c>
      <c r="E56" s="2" t="s">
        <v>115</v>
      </c>
      <c r="F56" s="51" t="s">
        <v>279</v>
      </c>
      <c r="G56" s="34" t="s">
        <v>310</v>
      </c>
      <c r="H56" s="55" t="s">
        <v>494</v>
      </c>
      <c r="I56" s="34" t="s">
        <v>357</v>
      </c>
      <c r="J56" s="2">
        <v>49</v>
      </c>
      <c r="K56" s="34" t="s">
        <v>204</v>
      </c>
      <c r="L56" s="2" t="s">
        <v>150</v>
      </c>
      <c r="M56" s="2" t="s">
        <v>150</v>
      </c>
      <c r="N56" s="34" t="s">
        <v>204</v>
      </c>
      <c r="O56" s="34" t="s">
        <v>427</v>
      </c>
      <c r="P56" s="34" t="s">
        <v>179</v>
      </c>
      <c r="Q56" s="34" t="s">
        <v>179</v>
      </c>
      <c r="R56" s="51" t="s">
        <v>279</v>
      </c>
      <c r="S56" s="33">
        <v>44628</v>
      </c>
      <c r="T56" s="36">
        <f t="shared" si="0"/>
        <v>46955498.06034483</v>
      </c>
      <c r="U56" s="65">
        <v>54468377.75</v>
      </c>
      <c r="V56" s="65" t="s">
        <v>152</v>
      </c>
      <c r="W56" s="66">
        <f t="shared" si="1"/>
        <v>101423875.81034483</v>
      </c>
      <c r="X56" s="37" t="s">
        <v>151</v>
      </c>
      <c r="Y56" s="2" t="s">
        <v>152</v>
      </c>
      <c r="Z56" s="38" t="s">
        <v>153</v>
      </c>
      <c r="AA56" s="34" t="s">
        <v>357</v>
      </c>
      <c r="AB56" s="39">
        <f t="shared" si="2"/>
        <v>7043324.7090517245</v>
      </c>
      <c r="AC56" s="33">
        <v>44628</v>
      </c>
      <c r="AD56" s="33">
        <v>44926</v>
      </c>
      <c r="AE56" s="55" t="s">
        <v>547</v>
      </c>
      <c r="AF56" s="40" t="s">
        <v>163</v>
      </c>
      <c r="AG56" s="38" t="s">
        <v>155</v>
      </c>
      <c r="AH56" s="67" t="s">
        <v>165</v>
      </c>
      <c r="AI56" s="2">
        <v>49</v>
      </c>
      <c r="AJ56" s="2" t="s">
        <v>117</v>
      </c>
      <c r="AK56" s="2">
        <v>49</v>
      </c>
      <c r="AL56" s="2" t="s">
        <v>156</v>
      </c>
      <c r="AM56" s="41" t="s">
        <v>163</v>
      </c>
      <c r="AN56" s="41" t="s">
        <v>163</v>
      </c>
      <c r="AO56" s="41" t="s">
        <v>163</v>
      </c>
      <c r="AP56" s="42" t="s">
        <v>162</v>
      </c>
      <c r="AQ56" s="2" t="s">
        <v>157</v>
      </c>
      <c r="AR56" s="33">
        <v>44197</v>
      </c>
      <c r="AS56" s="33">
        <v>44561</v>
      </c>
      <c r="AT56" s="2" t="s">
        <v>158</v>
      </c>
    </row>
    <row r="57" spans="1:46" ht="60" x14ac:dyDescent="0.25">
      <c r="A57" s="2">
        <v>2022</v>
      </c>
      <c r="B57" s="33">
        <v>44628</v>
      </c>
      <c r="C57" s="33">
        <v>44926</v>
      </c>
      <c r="D57" s="2" t="s">
        <v>109</v>
      </c>
      <c r="E57" s="2" t="s">
        <v>115</v>
      </c>
      <c r="F57" s="51" t="s">
        <v>280</v>
      </c>
      <c r="G57" s="34" t="s">
        <v>315</v>
      </c>
      <c r="H57" s="55" t="s">
        <v>495</v>
      </c>
      <c r="I57" s="34" t="s">
        <v>358</v>
      </c>
      <c r="J57" s="68">
        <v>50</v>
      </c>
      <c r="K57" s="35" t="s">
        <v>381</v>
      </c>
      <c r="L57" s="2" t="s">
        <v>150</v>
      </c>
      <c r="M57" s="2" t="s">
        <v>150</v>
      </c>
      <c r="N57" s="35" t="s">
        <v>381</v>
      </c>
      <c r="O57" s="34" t="s">
        <v>428</v>
      </c>
      <c r="P57" s="34" t="s">
        <v>179</v>
      </c>
      <c r="Q57" s="34" t="s">
        <v>179</v>
      </c>
      <c r="R57" s="51" t="s">
        <v>280</v>
      </c>
      <c r="S57" s="33">
        <v>44628</v>
      </c>
      <c r="T57" s="36">
        <f t="shared" si="0"/>
        <v>8500000</v>
      </c>
      <c r="U57" s="65">
        <v>9860000</v>
      </c>
      <c r="V57" s="65">
        <v>986000</v>
      </c>
      <c r="W57" s="66">
        <f t="shared" si="1"/>
        <v>18360000</v>
      </c>
      <c r="X57" s="37" t="s">
        <v>151</v>
      </c>
      <c r="Y57" s="2" t="s">
        <v>152</v>
      </c>
      <c r="Z57" s="38" t="s">
        <v>153</v>
      </c>
      <c r="AA57" s="34" t="s">
        <v>358</v>
      </c>
      <c r="AB57" s="39">
        <f>T57*0.15</f>
        <v>1275000</v>
      </c>
      <c r="AC57" s="33">
        <v>44628</v>
      </c>
      <c r="AD57" s="33">
        <v>44926</v>
      </c>
      <c r="AE57" s="55" t="s">
        <v>548</v>
      </c>
      <c r="AF57" s="40" t="s">
        <v>163</v>
      </c>
      <c r="AG57" s="38" t="s">
        <v>155</v>
      </c>
      <c r="AH57" s="67" t="s">
        <v>165</v>
      </c>
      <c r="AI57" s="2">
        <v>50</v>
      </c>
      <c r="AJ57" s="2" t="s">
        <v>117</v>
      </c>
      <c r="AK57" s="4">
        <v>50</v>
      </c>
      <c r="AL57" s="2" t="s">
        <v>156</v>
      </c>
      <c r="AM57" s="41" t="s">
        <v>163</v>
      </c>
      <c r="AN57" s="41" t="s">
        <v>163</v>
      </c>
      <c r="AO57" s="41" t="s">
        <v>163</v>
      </c>
      <c r="AP57" s="42" t="s">
        <v>162</v>
      </c>
      <c r="AQ57" s="2" t="s">
        <v>157</v>
      </c>
      <c r="AR57" s="33">
        <v>44197</v>
      </c>
      <c r="AS57" s="33">
        <v>44561</v>
      </c>
      <c r="AT57" s="2" t="s">
        <v>158</v>
      </c>
    </row>
    <row r="58" spans="1:46" ht="60" x14ac:dyDescent="0.25">
      <c r="A58" s="2">
        <v>2022</v>
      </c>
      <c r="B58" s="33">
        <v>44634</v>
      </c>
      <c r="C58" s="33">
        <v>44926</v>
      </c>
      <c r="D58" s="2" t="s">
        <v>109</v>
      </c>
      <c r="E58" s="2" t="s">
        <v>115</v>
      </c>
      <c r="F58" s="51" t="s">
        <v>281</v>
      </c>
      <c r="G58" s="34" t="s">
        <v>316</v>
      </c>
      <c r="H58" s="55" t="s">
        <v>496</v>
      </c>
      <c r="I58" s="35" t="s">
        <v>359</v>
      </c>
      <c r="J58" s="2">
        <v>51</v>
      </c>
      <c r="K58" s="35" t="s">
        <v>374</v>
      </c>
      <c r="L58" s="2" t="s">
        <v>150</v>
      </c>
      <c r="M58" s="2" t="s">
        <v>150</v>
      </c>
      <c r="N58" s="35" t="s">
        <v>374</v>
      </c>
      <c r="O58" s="35" t="s">
        <v>411</v>
      </c>
      <c r="P58" s="34" t="s">
        <v>164</v>
      </c>
      <c r="Q58" s="34" t="s">
        <v>164</v>
      </c>
      <c r="R58" s="51" t="s">
        <v>281</v>
      </c>
      <c r="S58" s="33">
        <v>44634</v>
      </c>
      <c r="T58" s="36">
        <f t="shared" si="0"/>
        <v>4123107.7586206901</v>
      </c>
      <c r="U58" s="65">
        <v>4782805</v>
      </c>
      <c r="V58" s="65">
        <v>478280.5</v>
      </c>
      <c r="W58" s="66">
        <f t="shared" si="1"/>
        <v>8905912.7586206906</v>
      </c>
      <c r="X58" s="37" t="s">
        <v>151</v>
      </c>
      <c r="Y58" s="2" t="s">
        <v>152</v>
      </c>
      <c r="Z58" s="38" t="s">
        <v>153</v>
      </c>
      <c r="AA58" s="35" t="s">
        <v>359</v>
      </c>
      <c r="AB58" s="39">
        <f t="shared" si="2"/>
        <v>618466.16379310354</v>
      </c>
      <c r="AC58" s="33">
        <v>44634</v>
      </c>
      <c r="AD58" s="33">
        <v>44926</v>
      </c>
      <c r="AE58" s="55" t="s">
        <v>549</v>
      </c>
      <c r="AF58" s="40" t="s">
        <v>163</v>
      </c>
      <c r="AG58" s="38" t="s">
        <v>155</v>
      </c>
      <c r="AH58" s="67" t="s">
        <v>165</v>
      </c>
      <c r="AI58" s="2">
        <v>51</v>
      </c>
      <c r="AJ58" s="2" t="s">
        <v>117</v>
      </c>
      <c r="AK58" s="2">
        <v>51</v>
      </c>
      <c r="AL58" s="2" t="s">
        <v>156</v>
      </c>
      <c r="AM58" s="41" t="s">
        <v>163</v>
      </c>
      <c r="AN58" s="41" t="s">
        <v>163</v>
      </c>
      <c r="AO58" s="41" t="s">
        <v>163</v>
      </c>
      <c r="AP58" s="42" t="s">
        <v>162</v>
      </c>
      <c r="AQ58" s="2" t="s">
        <v>157</v>
      </c>
      <c r="AR58" s="33">
        <v>44197</v>
      </c>
      <c r="AS58" s="33">
        <v>44561</v>
      </c>
      <c r="AT58" s="2" t="s">
        <v>158</v>
      </c>
    </row>
    <row r="59" spans="1:46" ht="60" x14ac:dyDescent="0.25">
      <c r="A59" s="2">
        <v>2022</v>
      </c>
      <c r="B59" s="33">
        <v>44647</v>
      </c>
      <c r="C59" s="33">
        <v>44926</v>
      </c>
      <c r="D59" s="2" t="s">
        <v>109</v>
      </c>
      <c r="E59" s="2" t="s">
        <v>115</v>
      </c>
      <c r="F59" s="51" t="s">
        <v>282</v>
      </c>
      <c r="G59" s="34" t="s">
        <v>317</v>
      </c>
      <c r="H59" s="55" t="s">
        <v>497</v>
      </c>
      <c r="I59" s="35" t="s">
        <v>360</v>
      </c>
      <c r="J59" s="68">
        <v>52</v>
      </c>
      <c r="K59" s="35" t="s">
        <v>382</v>
      </c>
      <c r="L59" s="2" t="s">
        <v>150</v>
      </c>
      <c r="M59" s="2" t="s">
        <v>150</v>
      </c>
      <c r="N59" s="35" t="s">
        <v>382</v>
      </c>
      <c r="O59" s="35" t="s">
        <v>429</v>
      </c>
      <c r="P59" s="34" t="s">
        <v>175</v>
      </c>
      <c r="Q59" s="34" t="s">
        <v>175</v>
      </c>
      <c r="R59" s="51" t="s">
        <v>282</v>
      </c>
      <c r="S59" s="33">
        <v>44647</v>
      </c>
      <c r="T59" s="36">
        <f t="shared" si="0"/>
        <v>10344827.586206898</v>
      </c>
      <c r="U59" s="65">
        <v>12000000</v>
      </c>
      <c r="V59" s="65">
        <v>1200000</v>
      </c>
      <c r="W59" s="66">
        <f t="shared" si="1"/>
        <v>22344827.586206898</v>
      </c>
      <c r="X59" s="37" t="s">
        <v>151</v>
      </c>
      <c r="Y59" s="2" t="s">
        <v>152</v>
      </c>
      <c r="Z59" s="38" t="s">
        <v>153</v>
      </c>
      <c r="AA59" s="35" t="s">
        <v>360</v>
      </c>
      <c r="AB59" s="39">
        <f t="shared" si="2"/>
        <v>1551724.1379310347</v>
      </c>
      <c r="AC59" s="33">
        <v>44647</v>
      </c>
      <c r="AD59" s="33">
        <v>44926</v>
      </c>
      <c r="AE59" s="55" t="s">
        <v>550</v>
      </c>
      <c r="AF59" s="40" t="s">
        <v>163</v>
      </c>
      <c r="AG59" s="38" t="s">
        <v>155</v>
      </c>
      <c r="AH59" s="67" t="s">
        <v>165</v>
      </c>
      <c r="AI59" s="2">
        <v>52</v>
      </c>
      <c r="AJ59" s="2" t="s">
        <v>117</v>
      </c>
      <c r="AK59" s="4">
        <v>52</v>
      </c>
      <c r="AL59" s="2" t="s">
        <v>156</v>
      </c>
      <c r="AM59" s="41" t="s">
        <v>163</v>
      </c>
      <c r="AN59" s="41" t="s">
        <v>163</v>
      </c>
      <c r="AO59" s="41" t="s">
        <v>163</v>
      </c>
      <c r="AP59" s="42" t="s">
        <v>162</v>
      </c>
      <c r="AQ59" s="2" t="s">
        <v>157</v>
      </c>
      <c r="AR59" s="33">
        <v>44197</v>
      </c>
      <c r="AS59" s="33">
        <v>44561</v>
      </c>
      <c r="AT59" s="2" t="s">
        <v>158</v>
      </c>
    </row>
    <row r="60" spans="1:46" ht="60" x14ac:dyDescent="0.25">
      <c r="A60" s="2">
        <v>2022</v>
      </c>
      <c r="B60" s="33">
        <v>44646</v>
      </c>
      <c r="C60" s="33">
        <v>44926</v>
      </c>
      <c r="D60" s="2" t="s">
        <v>109</v>
      </c>
      <c r="E60" s="2" t="s">
        <v>115</v>
      </c>
      <c r="F60" s="51" t="s">
        <v>283</v>
      </c>
      <c r="G60" s="34"/>
      <c r="H60" s="55" t="s">
        <v>498</v>
      </c>
      <c r="I60" s="35" t="s">
        <v>361</v>
      </c>
      <c r="J60" s="2">
        <v>53</v>
      </c>
      <c r="K60" s="35" t="s">
        <v>383</v>
      </c>
      <c r="L60" s="2" t="s">
        <v>150</v>
      </c>
      <c r="M60" s="2" t="s">
        <v>150</v>
      </c>
      <c r="N60" s="35" t="s">
        <v>383</v>
      </c>
      <c r="O60" s="35"/>
      <c r="P60" s="34" t="s">
        <v>175</v>
      </c>
      <c r="Q60" s="34" t="s">
        <v>175</v>
      </c>
      <c r="R60" s="51" t="s">
        <v>283</v>
      </c>
      <c r="S60" s="33">
        <v>44646</v>
      </c>
      <c r="T60" s="36">
        <f t="shared" si="0"/>
        <v>2155172.4137931038</v>
      </c>
      <c r="U60" s="65">
        <v>2500000</v>
      </c>
      <c r="V60" s="65"/>
      <c r="W60" s="66">
        <f t="shared" si="1"/>
        <v>4655172.4137931038</v>
      </c>
      <c r="X60" s="37" t="s">
        <v>151</v>
      </c>
      <c r="Y60" s="2" t="s">
        <v>152</v>
      </c>
      <c r="Z60" s="38" t="s">
        <v>153</v>
      </c>
      <c r="AA60" s="35" t="s">
        <v>361</v>
      </c>
      <c r="AB60" s="39">
        <f t="shared" si="2"/>
        <v>323275.86206896557</v>
      </c>
      <c r="AC60" s="33">
        <v>44646</v>
      </c>
      <c r="AD60" s="33">
        <v>44926</v>
      </c>
      <c r="AE60" s="55" t="s">
        <v>551</v>
      </c>
      <c r="AF60" s="40" t="s">
        <v>163</v>
      </c>
      <c r="AG60" s="38" t="s">
        <v>155</v>
      </c>
      <c r="AH60" s="67" t="s">
        <v>165</v>
      </c>
      <c r="AI60" s="2">
        <v>53</v>
      </c>
      <c r="AJ60" s="2" t="s">
        <v>117</v>
      </c>
      <c r="AK60" s="2">
        <v>53</v>
      </c>
      <c r="AL60" s="2" t="s">
        <v>156</v>
      </c>
      <c r="AM60" s="41" t="s">
        <v>163</v>
      </c>
      <c r="AN60" s="41" t="s">
        <v>163</v>
      </c>
      <c r="AO60" s="41" t="s">
        <v>163</v>
      </c>
      <c r="AP60" s="42" t="s">
        <v>162</v>
      </c>
      <c r="AQ60" s="2" t="s">
        <v>157</v>
      </c>
      <c r="AR60" s="33">
        <v>44197</v>
      </c>
      <c r="AS60" s="33">
        <v>44561</v>
      </c>
      <c r="AT60" s="2" t="s">
        <v>158</v>
      </c>
    </row>
    <row r="61" spans="1:46" ht="60" x14ac:dyDescent="0.25">
      <c r="A61" s="2">
        <v>2022</v>
      </c>
      <c r="B61" s="33">
        <v>44646</v>
      </c>
      <c r="C61" s="33">
        <v>44926</v>
      </c>
      <c r="D61" s="2" t="s">
        <v>109</v>
      </c>
      <c r="E61" s="2" t="s">
        <v>115</v>
      </c>
      <c r="F61" s="51" t="s">
        <v>284</v>
      </c>
      <c r="G61" s="34" t="s">
        <v>318</v>
      </c>
      <c r="H61" s="55" t="s">
        <v>499</v>
      </c>
      <c r="I61" s="35" t="s">
        <v>362</v>
      </c>
      <c r="J61" s="68">
        <v>54</v>
      </c>
      <c r="K61" s="34" t="s">
        <v>384</v>
      </c>
      <c r="L61" s="2" t="s">
        <v>150</v>
      </c>
      <c r="M61" s="2" t="s">
        <v>150</v>
      </c>
      <c r="N61" s="34" t="s">
        <v>384</v>
      </c>
      <c r="O61" s="35" t="s">
        <v>430</v>
      </c>
      <c r="P61" s="34" t="s">
        <v>175</v>
      </c>
      <c r="Q61" s="34" t="s">
        <v>175</v>
      </c>
      <c r="R61" s="51" t="s">
        <v>284</v>
      </c>
      <c r="S61" s="33">
        <v>44646</v>
      </c>
      <c r="T61" s="36">
        <f t="shared" si="0"/>
        <v>1629310.3448275863</v>
      </c>
      <c r="U61" s="65">
        <v>1890000</v>
      </c>
      <c r="V61" s="65">
        <v>189000</v>
      </c>
      <c r="W61" s="66">
        <f t="shared" si="1"/>
        <v>3519310.3448275863</v>
      </c>
      <c r="X61" s="37" t="s">
        <v>151</v>
      </c>
      <c r="Y61" s="2" t="s">
        <v>152</v>
      </c>
      <c r="Z61" s="38" t="s">
        <v>153</v>
      </c>
      <c r="AA61" s="35" t="s">
        <v>362</v>
      </c>
      <c r="AB61" s="39">
        <f t="shared" si="2"/>
        <v>244396.55172413794</v>
      </c>
      <c r="AC61" s="33">
        <v>44646</v>
      </c>
      <c r="AD61" s="33">
        <v>44926</v>
      </c>
      <c r="AE61" s="55" t="s">
        <v>552</v>
      </c>
      <c r="AF61" s="40" t="s">
        <v>163</v>
      </c>
      <c r="AG61" s="38" t="s">
        <v>155</v>
      </c>
      <c r="AH61" s="67" t="s">
        <v>165</v>
      </c>
      <c r="AI61" s="2">
        <v>54</v>
      </c>
      <c r="AJ61" s="2" t="s">
        <v>117</v>
      </c>
      <c r="AK61" s="4">
        <v>54</v>
      </c>
      <c r="AL61" s="2" t="s">
        <v>156</v>
      </c>
      <c r="AM61" s="41" t="s">
        <v>163</v>
      </c>
      <c r="AN61" s="41" t="s">
        <v>163</v>
      </c>
      <c r="AO61" s="41" t="s">
        <v>163</v>
      </c>
      <c r="AP61" s="42" t="s">
        <v>162</v>
      </c>
      <c r="AQ61" s="2" t="s">
        <v>157</v>
      </c>
      <c r="AR61" s="33">
        <v>44197</v>
      </c>
      <c r="AS61" s="33">
        <v>44561</v>
      </c>
      <c r="AT61" s="2" t="s">
        <v>158</v>
      </c>
    </row>
    <row r="62" spans="1:46" ht="60" x14ac:dyDescent="0.25">
      <c r="A62" s="2">
        <v>2022</v>
      </c>
      <c r="B62" s="33">
        <v>44646</v>
      </c>
      <c r="C62" s="33">
        <v>44926</v>
      </c>
      <c r="D62" s="2" t="s">
        <v>109</v>
      </c>
      <c r="E62" s="2" t="s">
        <v>115</v>
      </c>
      <c r="F62" s="51" t="s">
        <v>285</v>
      </c>
      <c r="G62" s="34" t="s">
        <v>319</v>
      </c>
      <c r="H62" s="55" t="s">
        <v>500</v>
      </c>
      <c r="I62" s="35" t="s">
        <v>363</v>
      </c>
      <c r="J62" s="2">
        <v>55</v>
      </c>
      <c r="K62" s="35" t="s">
        <v>209</v>
      </c>
      <c r="L62" s="2" t="s">
        <v>150</v>
      </c>
      <c r="M62" s="2" t="s">
        <v>150</v>
      </c>
      <c r="N62" s="35" t="s">
        <v>209</v>
      </c>
      <c r="O62" s="35" t="s">
        <v>431</v>
      </c>
      <c r="P62" s="34" t="s">
        <v>216</v>
      </c>
      <c r="Q62" s="34" t="s">
        <v>216</v>
      </c>
      <c r="R62" s="51" t="s">
        <v>285</v>
      </c>
      <c r="S62" s="33">
        <v>44646</v>
      </c>
      <c r="T62" s="36">
        <f t="shared" si="0"/>
        <v>4310344.8275862075</v>
      </c>
      <c r="U62" s="65">
        <v>5000000</v>
      </c>
      <c r="V62" s="65" t="s">
        <v>152</v>
      </c>
      <c r="W62" s="66">
        <f t="shared" si="1"/>
        <v>9310344.8275862075</v>
      </c>
      <c r="X62" s="37" t="s">
        <v>151</v>
      </c>
      <c r="Y62" s="2" t="s">
        <v>152</v>
      </c>
      <c r="Z62" s="38" t="s">
        <v>153</v>
      </c>
      <c r="AA62" s="35" t="s">
        <v>363</v>
      </c>
      <c r="AB62" s="39">
        <f t="shared" si="2"/>
        <v>646551.72413793113</v>
      </c>
      <c r="AC62" s="33">
        <v>44646</v>
      </c>
      <c r="AD62" s="33">
        <v>44926</v>
      </c>
      <c r="AE62" s="55" t="s">
        <v>553</v>
      </c>
      <c r="AF62" s="40" t="s">
        <v>163</v>
      </c>
      <c r="AG62" s="38" t="s">
        <v>155</v>
      </c>
      <c r="AH62" s="67" t="s">
        <v>165</v>
      </c>
      <c r="AI62" s="2">
        <v>55</v>
      </c>
      <c r="AJ62" s="2" t="s">
        <v>117</v>
      </c>
      <c r="AK62" s="2">
        <v>55</v>
      </c>
      <c r="AL62" s="2" t="s">
        <v>156</v>
      </c>
      <c r="AM62" s="41" t="s">
        <v>163</v>
      </c>
      <c r="AN62" s="41" t="s">
        <v>163</v>
      </c>
      <c r="AO62" s="41" t="s">
        <v>163</v>
      </c>
      <c r="AP62" s="42" t="s">
        <v>162</v>
      </c>
      <c r="AQ62" s="2" t="s">
        <v>157</v>
      </c>
      <c r="AR62" s="33">
        <v>44197</v>
      </c>
      <c r="AS62" s="33">
        <v>44561</v>
      </c>
      <c r="AT62" s="2" t="s">
        <v>158</v>
      </c>
    </row>
    <row r="63" spans="1:46" ht="60" x14ac:dyDescent="0.25">
      <c r="A63" s="2">
        <v>2022</v>
      </c>
      <c r="B63" s="33">
        <v>44650</v>
      </c>
      <c r="C63" s="33">
        <v>44926</v>
      </c>
      <c r="D63" s="2" t="s">
        <v>109</v>
      </c>
      <c r="E63" s="2" t="s">
        <v>115</v>
      </c>
      <c r="F63" s="51" t="s">
        <v>286</v>
      </c>
      <c r="G63" s="34" t="s">
        <v>289</v>
      </c>
      <c r="H63" s="55" t="s">
        <v>501</v>
      </c>
      <c r="I63" s="35" t="s">
        <v>364</v>
      </c>
      <c r="J63" s="4">
        <v>56</v>
      </c>
      <c r="K63" s="34" t="s">
        <v>210</v>
      </c>
      <c r="L63" s="2" t="s">
        <v>150</v>
      </c>
      <c r="M63" s="2" t="s">
        <v>150</v>
      </c>
      <c r="N63" s="34" t="s">
        <v>210</v>
      </c>
      <c r="O63" s="35" t="s">
        <v>432</v>
      </c>
      <c r="P63" s="34" t="s">
        <v>176</v>
      </c>
      <c r="Q63" s="34" t="s">
        <v>176</v>
      </c>
      <c r="R63" s="51" t="s">
        <v>286</v>
      </c>
      <c r="S63" s="33">
        <v>44650</v>
      </c>
      <c r="T63" s="36">
        <f t="shared" si="0"/>
        <v>10843875</v>
      </c>
      <c r="U63" s="65">
        <v>12578895</v>
      </c>
      <c r="V63" s="65" t="s">
        <v>152</v>
      </c>
      <c r="W63" s="66">
        <f t="shared" si="1"/>
        <v>23422770</v>
      </c>
      <c r="X63" s="37" t="s">
        <v>151</v>
      </c>
      <c r="Y63" s="2" t="s">
        <v>152</v>
      </c>
      <c r="Z63" s="38" t="s">
        <v>153</v>
      </c>
      <c r="AA63" s="35" t="s">
        <v>364</v>
      </c>
      <c r="AB63" s="39">
        <f t="shared" si="2"/>
        <v>1626581.25</v>
      </c>
      <c r="AC63" s="33">
        <v>44650</v>
      </c>
      <c r="AD63" s="33">
        <v>44926</v>
      </c>
      <c r="AE63" s="55" t="s">
        <v>554</v>
      </c>
      <c r="AF63" s="40" t="s">
        <v>163</v>
      </c>
      <c r="AG63" s="38" t="s">
        <v>155</v>
      </c>
      <c r="AH63" s="67" t="s">
        <v>165</v>
      </c>
      <c r="AI63" s="2">
        <v>56</v>
      </c>
      <c r="AJ63" s="2" t="s">
        <v>117</v>
      </c>
      <c r="AK63" s="2">
        <v>56</v>
      </c>
      <c r="AL63" s="2" t="s">
        <v>156</v>
      </c>
      <c r="AM63" s="41" t="s">
        <v>163</v>
      </c>
      <c r="AN63" s="41" t="s">
        <v>163</v>
      </c>
      <c r="AO63" s="41" t="s">
        <v>163</v>
      </c>
      <c r="AP63" s="42" t="s">
        <v>162</v>
      </c>
      <c r="AQ63" s="2" t="s">
        <v>157</v>
      </c>
      <c r="AR63" s="33">
        <v>44197</v>
      </c>
      <c r="AS63" s="33">
        <v>44561</v>
      </c>
      <c r="AT63" s="2" t="s">
        <v>158</v>
      </c>
    </row>
    <row r="64" spans="1:46" x14ac:dyDescent="0.25">
      <c r="H64" s="32"/>
      <c r="AE64" s="53"/>
    </row>
    <row r="65" spans="8:31" x14ac:dyDescent="0.25">
      <c r="H65" s="32"/>
      <c r="AE65" s="53"/>
    </row>
    <row r="66" spans="8:31" x14ac:dyDescent="0.25">
      <c r="H66" s="32"/>
      <c r="AE66" s="53"/>
    </row>
    <row r="67" spans="8:31" x14ac:dyDescent="0.25">
      <c r="H67" s="32"/>
      <c r="AE67" s="53"/>
    </row>
    <row r="68" spans="8:31" x14ac:dyDescent="0.25">
      <c r="H68" s="32"/>
      <c r="AE68" s="53"/>
    </row>
    <row r="69" spans="8:31" x14ac:dyDescent="0.25">
      <c r="H69" s="32"/>
      <c r="AE69" s="53"/>
    </row>
    <row r="70" spans="8:31" x14ac:dyDescent="0.25">
      <c r="H70" s="32"/>
      <c r="AE70" s="53"/>
    </row>
    <row r="71" spans="8:31" x14ac:dyDescent="0.25">
      <c r="H71" s="32"/>
      <c r="AE71" s="53"/>
    </row>
    <row r="72" spans="8:31" x14ac:dyDescent="0.25">
      <c r="H72" s="32"/>
      <c r="AE72" s="53"/>
    </row>
    <row r="73" spans="8:31" x14ac:dyDescent="0.25">
      <c r="H73" s="32"/>
      <c r="AE73" s="53"/>
    </row>
    <row r="74" spans="8:31" x14ac:dyDescent="0.25">
      <c r="H74" s="32"/>
      <c r="AE74" s="53"/>
    </row>
    <row r="75" spans="8:31" x14ac:dyDescent="0.25">
      <c r="H75" s="32"/>
      <c r="AE75" s="53"/>
    </row>
    <row r="76" spans="8:31" x14ac:dyDescent="0.25">
      <c r="H76" s="32"/>
      <c r="AE76" s="53"/>
    </row>
    <row r="77" spans="8:31" x14ac:dyDescent="0.25">
      <c r="H77" s="32"/>
      <c r="AE77" s="53"/>
    </row>
    <row r="78" spans="8:31" x14ac:dyDescent="0.25">
      <c r="H78" s="32"/>
      <c r="AE78" s="53"/>
    </row>
    <row r="79" spans="8:31" x14ac:dyDescent="0.25">
      <c r="H79" s="32"/>
      <c r="AE79" s="53"/>
    </row>
    <row r="80" spans="8:31" x14ac:dyDescent="0.25">
      <c r="H80" s="32"/>
      <c r="AE80" s="53"/>
    </row>
    <row r="81" spans="8:31" x14ac:dyDescent="0.25">
      <c r="H81" s="32"/>
      <c r="AE81" s="53"/>
    </row>
    <row r="82" spans="8:31" x14ac:dyDescent="0.25">
      <c r="H82" s="32"/>
      <c r="AE82" s="53"/>
    </row>
    <row r="83" spans="8:31" x14ac:dyDescent="0.25">
      <c r="H83" s="32"/>
      <c r="AE83" s="53"/>
    </row>
    <row r="84" spans="8:31" x14ac:dyDescent="0.25">
      <c r="H84" s="32"/>
      <c r="AE84" s="53"/>
    </row>
    <row r="85" spans="8:31" x14ac:dyDescent="0.25">
      <c r="H85" s="32"/>
      <c r="AE85" s="53"/>
    </row>
    <row r="86" spans="8:31" x14ac:dyDescent="0.25">
      <c r="H86" s="32"/>
      <c r="AE86" s="53"/>
    </row>
    <row r="87" spans="8:31" x14ac:dyDescent="0.25">
      <c r="H87" s="32"/>
      <c r="AE87" s="53"/>
    </row>
    <row r="88" spans="8:31" x14ac:dyDescent="0.25">
      <c r="H88" s="32"/>
      <c r="AE88" s="53"/>
    </row>
    <row r="89" spans="8:31" x14ac:dyDescent="0.25">
      <c r="H89" s="32"/>
      <c r="AE89" s="53"/>
    </row>
    <row r="90" spans="8:31" x14ac:dyDescent="0.25">
      <c r="H90" s="32"/>
      <c r="AE90" s="53"/>
    </row>
    <row r="91" spans="8:31" x14ac:dyDescent="0.25">
      <c r="H91" s="32"/>
      <c r="AE91" s="53"/>
    </row>
    <row r="92" spans="8:31" x14ac:dyDescent="0.25">
      <c r="H92" s="32"/>
      <c r="AE92" s="53"/>
    </row>
    <row r="93" spans="8:31" x14ac:dyDescent="0.25">
      <c r="H93" s="32"/>
      <c r="AE93" s="53"/>
    </row>
    <row r="94" spans="8:31" x14ac:dyDescent="0.25">
      <c r="H94" s="32"/>
      <c r="AE94" s="53"/>
    </row>
    <row r="95" spans="8:31" x14ac:dyDescent="0.25">
      <c r="H95" s="32"/>
      <c r="AE95" s="53"/>
    </row>
    <row r="96" spans="8:31" x14ac:dyDescent="0.25">
      <c r="H96" s="32"/>
      <c r="AE96" s="53"/>
    </row>
    <row r="97" spans="8:31" x14ac:dyDescent="0.25">
      <c r="H97" s="32"/>
      <c r="AE97" s="53"/>
    </row>
    <row r="98" spans="8:31" x14ac:dyDescent="0.25">
      <c r="H98" s="32"/>
      <c r="AE98" s="53"/>
    </row>
    <row r="99" spans="8:31" x14ac:dyDescent="0.25">
      <c r="H99" s="32"/>
      <c r="AE99" s="53"/>
    </row>
    <row r="100" spans="8:31" x14ac:dyDescent="0.25">
      <c r="H100" s="32"/>
      <c r="AE100" s="53"/>
    </row>
    <row r="101" spans="8:31" x14ac:dyDescent="0.25">
      <c r="H101" s="32"/>
      <c r="AE101" s="53"/>
    </row>
    <row r="102" spans="8:31" x14ac:dyDescent="0.25">
      <c r="H102" s="32"/>
      <c r="AE102" s="53"/>
    </row>
    <row r="103" spans="8:31" x14ac:dyDescent="0.25">
      <c r="H103" s="32"/>
      <c r="AE103" s="53"/>
    </row>
    <row r="104" spans="8:31" x14ac:dyDescent="0.25">
      <c r="H104" s="32"/>
      <c r="AE104" s="53"/>
    </row>
    <row r="105" spans="8:31" x14ac:dyDescent="0.25">
      <c r="H105" s="32"/>
      <c r="AE105" s="53"/>
    </row>
    <row r="106" spans="8:31" x14ac:dyDescent="0.25">
      <c r="H106" s="32"/>
      <c r="AE106" s="53"/>
    </row>
    <row r="107" spans="8:31" x14ac:dyDescent="0.25">
      <c r="H107" s="32"/>
      <c r="AE107" s="53"/>
    </row>
    <row r="108" spans="8:31" x14ac:dyDescent="0.25">
      <c r="H108" s="32"/>
      <c r="AE108" s="53"/>
    </row>
    <row r="109" spans="8:31" x14ac:dyDescent="0.25">
      <c r="H109" s="32"/>
      <c r="AE109" s="53"/>
    </row>
    <row r="110" spans="8:31" x14ac:dyDescent="0.25">
      <c r="H110" s="32"/>
      <c r="AE110" s="53"/>
    </row>
    <row r="111" spans="8:31" x14ac:dyDescent="0.25">
      <c r="H111" s="32"/>
      <c r="AE111" s="53"/>
    </row>
    <row r="112" spans="8:31" x14ac:dyDescent="0.25">
      <c r="H112" s="32"/>
      <c r="AE112" s="53"/>
    </row>
    <row r="113" spans="8:31" x14ac:dyDescent="0.25">
      <c r="H113" s="32"/>
      <c r="AE113" s="53"/>
    </row>
    <row r="114" spans="8:31" x14ac:dyDescent="0.25">
      <c r="H114" s="32"/>
      <c r="AE114" s="53"/>
    </row>
    <row r="115" spans="8:31" x14ac:dyDescent="0.25">
      <c r="H115" s="32"/>
      <c r="AE115" s="53"/>
    </row>
    <row r="116" spans="8:31" x14ac:dyDescent="0.25">
      <c r="H116" s="32"/>
      <c r="AE116" s="53"/>
    </row>
    <row r="117" spans="8:31" x14ac:dyDescent="0.25">
      <c r="H117" s="32"/>
      <c r="AE117" s="53"/>
    </row>
    <row r="118" spans="8:31" x14ac:dyDescent="0.25">
      <c r="H118" s="32"/>
      <c r="AE118" s="53"/>
    </row>
    <row r="119" spans="8:31" x14ac:dyDescent="0.25">
      <c r="H119" s="32"/>
      <c r="AE119" s="53"/>
    </row>
    <row r="120" spans="8:31" x14ac:dyDescent="0.25">
      <c r="H120" s="32"/>
      <c r="AE120" s="53"/>
    </row>
    <row r="121" spans="8:31" x14ac:dyDescent="0.25">
      <c r="H121" s="32"/>
      <c r="AE121" s="53"/>
    </row>
    <row r="122" spans="8:31" x14ac:dyDescent="0.25">
      <c r="H122" s="32"/>
      <c r="AE122" s="53"/>
    </row>
    <row r="123" spans="8:31" x14ac:dyDescent="0.25">
      <c r="H123" s="32"/>
      <c r="AE123" s="53"/>
    </row>
    <row r="124" spans="8:31" x14ac:dyDescent="0.25">
      <c r="H124" s="32"/>
      <c r="AE124" s="53"/>
    </row>
    <row r="125" spans="8:31" x14ac:dyDescent="0.25">
      <c r="H125" s="32"/>
      <c r="AE125" s="53"/>
    </row>
    <row r="126" spans="8:31" x14ac:dyDescent="0.25">
      <c r="H126" s="32"/>
      <c r="AE126" s="53"/>
    </row>
    <row r="127" spans="8:31" x14ac:dyDescent="0.25">
      <c r="H127" s="32"/>
      <c r="AE127" s="53"/>
    </row>
    <row r="128" spans="8:31" x14ac:dyDescent="0.25">
      <c r="H128" s="32"/>
      <c r="AE128" s="53"/>
    </row>
    <row r="129" spans="8:31" x14ac:dyDescent="0.25">
      <c r="H129" s="32"/>
      <c r="AE129" s="53"/>
    </row>
    <row r="130" spans="8:31" x14ac:dyDescent="0.25">
      <c r="H130" s="32"/>
      <c r="AE130" s="53"/>
    </row>
    <row r="131" spans="8:31" x14ac:dyDescent="0.25">
      <c r="H131" s="32"/>
      <c r="AE131" s="53"/>
    </row>
    <row r="132" spans="8:31" x14ac:dyDescent="0.25">
      <c r="H132" s="32"/>
      <c r="AE132" s="53"/>
    </row>
    <row r="133" spans="8:31" x14ac:dyDescent="0.25">
      <c r="H133" s="32"/>
      <c r="AE133" s="53"/>
    </row>
    <row r="134" spans="8:31" x14ac:dyDescent="0.25">
      <c r="H134" s="32"/>
      <c r="AE134" s="53"/>
    </row>
    <row r="135" spans="8:31" x14ac:dyDescent="0.25">
      <c r="H135" s="32"/>
      <c r="AE135" s="53"/>
    </row>
    <row r="136" spans="8:31" x14ac:dyDescent="0.25">
      <c r="H136" s="32"/>
      <c r="AE136" s="53"/>
    </row>
    <row r="137" spans="8:31" x14ac:dyDescent="0.25">
      <c r="H137" s="32"/>
      <c r="AE137" s="53"/>
    </row>
    <row r="138" spans="8:31" x14ac:dyDescent="0.25">
      <c r="H138" s="32"/>
      <c r="AE138" s="53"/>
    </row>
    <row r="139" spans="8:31" x14ac:dyDescent="0.25">
      <c r="H139" s="32"/>
      <c r="AE139" s="53"/>
    </row>
    <row r="140" spans="8:31" x14ac:dyDescent="0.25">
      <c r="H140" s="32"/>
      <c r="AE140" s="53"/>
    </row>
    <row r="141" spans="8:31" x14ac:dyDescent="0.25">
      <c r="H141" s="32"/>
      <c r="AE141" s="53"/>
    </row>
    <row r="142" spans="8:31" x14ac:dyDescent="0.25">
      <c r="H142" s="32"/>
      <c r="AE142" s="53"/>
    </row>
    <row r="143" spans="8:31" x14ac:dyDescent="0.25">
      <c r="H143" s="32"/>
      <c r="AE143" s="53"/>
    </row>
    <row r="144" spans="8:31" x14ac:dyDescent="0.25">
      <c r="H144" s="32"/>
      <c r="AE144" s="53"/>
    </row>
    <row r="145" spans="8:31" x14ac:dyDescent="0.25">
      <c r="H145" s="32"/>
      <c r="AE145" s="53"/>
    </row>
    <row r="146" spans="8:31" x14ac:dyDescent="0.25">
      <c r="H146" s="32"/>
      <c r="AE146" s="53"/>
    </row>
    <row r="147" spans="8:31" x14ac:dyDescent="0.25">
      <c r="H147" s="32"/>
      <c r="AE147" s="53"/>
    </row>
    <row r="148" spans="8:31" x14ac:dyDescent="0.25">
      <c r="H148" s="32"/>
      <c r="AE148" s="53"/>
    </row>
    <row r="149" spans="8:31" x14ac:dyDescent="0.25">
      <c r="H149" s="32"/>
      <c r="AE149" s="53"/>
    </row>
    <row r="150" spans="8:31" x14ac:dyDescent="0.25">
      <c r="H150" s="32"/>
      <c r="AE150" s="53"/>
    </row>
    <row r="151" spans="8:31" x14ac:dyDescent="0.25">
      <c r="H151" s="32"/>
      <c r="AE151" s="53"/>
    </row>
    <row r="152" spans="8:31" x14ac:dyDescent="0.25">
      <c r="H152" s="32"/>
      <c r="AE152" s="53"/>
    </row>
    <row r="153" spans="8:31" x14ac:dyDescent="0.25">
      <c r="H153" s="32"/>
      <c r="AE153" s="53"/>
    </row>
    <row r="154" spans="8:31" x14ac:dyDescent="0.25">
      <c r="H154" s="32"/>
      <c r="AE154" s="53"/>
    </row>
    <row r="155" spans="8:31" x14ac:dyDescent="0.25">
      <c r="H155" s="32"/>
      <c r="AE155" s="53"/>
    </row>
    <row r="156" spans="8:31" x14ac:dyDescent="0.25">
      <c r="H156" s="32"/>
      <c r="AE156" s="53"/>
    </row>
    <row r="157" spans="8:31" x14ac:dyDescent="0.25">
      <c r="H157" s="32"/>
      <c r="AE157" s="53"/>
    </row>
    <row r="158" spans="8:31" x14ac:dyDescent="0.25">
      <c r="H158" s="32"/>
      <c r="AE158" s="53"/>
    </row>
    <row r="159" spans="8:31" x14ac:dyDescent="0.25">
      <c r="H159" s="32"/>
      <c r="AE159" s="53"/>
    </row>
    <row r="160" spans="8:31" x14ac:dyDescent="0.25">
      <c r="H160" s="32"/>
      <c r="AE160" s="53"/>
    </row>
    <row r="161" spans="8:31" x14ac:dyDescent="0.25">
      <c r="H161" s="32"/>
      <c r="AE161" s="53"/>
    </row>
    <row r="162" spans="8:31" x14ac:dyDescent="0.25">
      <c r="H162" s="32"/>
      <c r="AE162" s="53"/>
    </row>
    <row r="163" spans="8:31" x14ac:dyDescent="0.25">
      <c r="H163" s="32"/>
      <c r="AE163" s="53"/>
    </row>
    <row r="164" spans="8:31" x14ac:dyDescent="0.25">
      <c r="H164" s="32"/>
      <c r="AE164" s="53"/>
    </row>
    <row r="165" spans="8:31" x14ac:dyDescent="0.25">
      <c r="H165" s="32"/>
      <c r="AE165" s="53"/>
    </row>
    <row r="166" spans="8:31" x14ac:dyDescent="0.25">
      <c r="H166" s="32"/>
      <c r="AE166" s="53"/>
    </row>
    <row r="167" spans="8:31" x14ac:dyDescent="0.25">
      <c r="H167" s="32"/>
      <c r="AE167" s="53"/>
    </row>
    <row r="168" spans="8:31" x14ac:dyDescent="0.25">
      <c r="H168" s="32"/>
      <c r="AE168" s="53"/>
    </row>
    <row r="169" spans="8:31" x14ac:dyDescent="0.25">
      <c r="H169" s="32"/>
      <c r="AE169" s="53"/>
    </row>
    <row r="170" spans="8:31" x14ac:dyDescent="0.25">
      <c r="H170" s="32"/>
      <c r="AE170" s="53"/>
    </row>
    <row r="171" spans="8:31" x14ac:dyDescent="0.25">
      <c r="H171" s="32"/>
      <c r="AE171" s="53"/>
    </row>
    <row r="172" spans="8:31" x14ac:dyDescent="0.25">
      <c r="H172" s="32"/>
      <c r="AE172" s="53"/>
    </row>
    <row r="173" spans="8:31" x14ac:dyDescent="0.25">
      <c r="H173" s="32"/>
      <c r="AE173" s="53"/>
    </row>
    <row r="174" spans="8:31" x14ac:dyDescent="0.25">
      <c r="H174" s="32"/>
      <c r="AE174" s="53"/>
    </row>
    <row r="175" spans="8:31" x14ac:dyDescent="0.25">
      <c r="H175" s="32"/>
      <c r="AE175" s="53"/>
    </row>
    <row r="176" spans="8:31" x14ac:dyDescent="0.25">
      <c r="H176" s="32"/>
      <c r="AE176" s="53"/>
    </row>
    <row r="177" spans="8:31" x14ac:dyDescent="0.25">
      <c r="H177" s="32"/>
      <c r="AE177" s="53"/>
    </row>
    <row r="178" spans="8:31" x14ac:dyDescent="0.25">
      <c r="H178" s="32"/>
      <c r="AE178" s="53"/>
    </row>
    <row r="179" spans="8:31" x14ac:dyDescent="0.25">
      <c r="H179" s="32"/>
      <c r="AE179" s="53"/>
    </row>
    <row r="180" spans="8:31" x14ac:dyDescent="0.25">
      <c r="H180" s="32"/>
      <c r="AE180" s="53"/>
    </row>
    <row r="181" spans="8:31" x14ac:dyDescent="0.25">
      <c r="H181" s="32"/>
      <c r="AE181" s="53"/>
    </row>
    <row r="182" spans="8:31" x14ac:dyDescent="0.25">
      <c r="H182" s="32"/>
      <c r="AE182" s="53"/>
    </row>
    <row r="183" spans="8:31" x14ac:dyDescent="0.25">
      <c r="H183" s="32"/>
      <c r="AE183" s="53"/>
    </row>
    <row r="184" spans="8:31" x14ac:dyDescent="0.25">
      <c r="H184" s="32"/>
      <c r="AE184" s="53"/>
    </row>
    <row r="185" spans="8:31" x14ac:dyDescent="0.25">
      <c r="H185" s="32"/>
      <c r="AE185" s="53"/>
    </row>
    <row r="186" spans="8:31" x14ac:dyDescent="0.25">
      <c r="H186" s="32"/>
      <c r="AE186" s="53"/>
    </row>
    <row r="187" spans="8:31" x14ac:dyDescent="0.25">
      <c r="H187" s="32"/>
      <c r="AE187" s="53"/>
    </row>
    <row r="188" spans="8:31" x14ac:dyDescent="0.25">
      <c r="H188" s="32"/>
      <c r="AE188" s="53"/>
    </row>
    <row r="189" spans="8:31" x14ac:dyDescent="0.25">
      <c r="H189" s="32"/>
      <c r="AE189" s="53"/>
    </row>
    <row r="190" spans="8:31" x14ac:dyDescent="0.25">
      <c r="H190" s="32"/>
      <c r="AE190" s="53"/>
    </row>
    <row r="191" spans="8:31" x14ac:dyDescent="0.25">
      <c r="H191" s="32"/>
      <c r="AE191" s="53"/>
    </row>
    <row r="192" spans="8:31" x14ac:dyDescent="0.25">
      <c r="H192" s="32"/>
      <c r="AE192" s="53"/>
    </row>
    <row r="193" spans="8:31" x14ac:dyDescent="0.25">
      <c r="H193" s="32"/>
      <c r="AE193" s="53"/>
    </row>
    <row r="194" spans="8:31" x14ac:dyDescent="0.25">
      <c r="H194" s="32"/>
      <c r="AE194" s="53"/>
    </row>
    <row r="195" spans="8:31" x14ac:dyDescent="0.25">
      <c r="H195" s="32"/>
      <c r="AE195" s="53"/>
    </row>
    <row r="196" spans="8:31" x14ac:dyDescent="0.25">
      <c r="H196" s="32"/>
      <c r="AE196" s="53"/>
    </row>
    <row r="197" spans="8:31" x14ac:dyDescent="0.25">
      <c r="H197" s="32"/>
      <c r="AE197" s="53"/>
    </row>
    <row r="198" spans="8:31" x14ac:dyDescent="0.25">
      <c r="H198" s="32"/>
      <c r="AE198" s="53"/>
    </row>
    <row r="199" spans="8:31" x14ac:dyDescent="0.25">
      <c r="H199" s="32"/>
      <c r="AE199" s="53"/>
    </row>
    <row r="200" spans="8:31" x14ac:dyDescent="0.25">
      <c r="H200" s="32"/>
      <c r="AE200" s="53"/>
    </row>
    <row r="201" spans="8:31" x14ac:dyDescent="0.25">
      <c r="H201" s="32"/>
      <c r="AE201" s="53"/>
    </row>
    <row r="202" spans="8:31" x14ac:dyDescent="0.25">
      <c r="H202" s="32"/>
      <c r="AE202" s="53"/>
    </row>
    <row r="203" spans="8:31" x14ac:dyDescent="0.25">
      <c r="H203" s="32"/>
      <c r="AE203" s="53"/>
    </row>
    <row r="204" spans="8:31" x14ac:dyDescent="0.25">
      <c r="H204" s="32"/>
      <c r="AE204" s="53"/>
    </row>
    <row r="205" spans="8:31" x14ac:dyDescent="0.25">
      <c r="H205" s="32"/>
      <c r="AE205" s="53"/>
    </row>
    <row r="206" spans="8:31" x14ac:dyDescent="0.25">
      <c r="H206" s="32"/>
      <c r="AE206" s="53"/>
    </row>
    <row r="207" spans="8:31" x14ac:dyDescent="0.25">
      <c r="H207" s="32"/>
      <c r="AE207" s="53"/>
    </row>
    <row r="208" spans="8:31" x14ac:dyDescent="0.25">
      <c r="H208" s="32"/>
      <c r="AE208" s="53"/>
    </row>
    <row r="209" spans="8:31" x14ac:dyDescent="0.25">
      <c r="H209" s="32"/>
      <c r="AE209" s="53"/>
    </row>
    <row r="210" spans="8:31" x14ac:dyDescent="0.25">
      <c r="H210" s="32"/>
      <c r="AE210" s="53"/>
    </row>
    <row r="211" spans="8:31" x14ac:dyDescent="0.25">
      <c r="H211" s="32"/>
      <c r="AE211" s="53"/>
    </row>
    <row r="212" spans="8:31" x14ac:dyDescent="0.25">
      <c r="H212" s="32"/>
      <c r="AE212" s="53"/>
    </row>
    <row r="213" spans="8:31" x14ac:dyDescent="0.25">
      <c r="H213" s="32"/>
      <c r="AE213" s="53"/>
    </row>
    <row r="214" spans="8:31" x14ac:dyDescent="0.25">
      <c r="H214" s="32"/>
      <c r="AE214" s="53"/>
    </row>
    <row r="215" spans="8:31" x14ac:dyDescent="0.25">
      <c r="H215" s="32"/>
      <c r="AE215" s="53"/>
    </row>
    <row r="216" spans="8:31" x14ac:dyDescent="0.25">
      <c r="H216" s="32"/>
      <c r="AE216" s="53"/>
    </row>
    <row r="217" spans="8:31" x14ac:dyDescent="0.25">
      <c r="H217" s="32"/>
      <c r="AE217" s="53"/>
    </row>
    <row r="218" spans="8:31" x14ac:dyDescent="0.25">
      <c r="H218" s="32"/>
      <c r="AE218" s="53"/>
    </row>
    <row r="219" spans="8:31" x14ac:dyDescent="0.25">
      <c r="H219" s="32"/>
      <c r="AE219" s="53"/>
    </row>
    <row r="220" spans="8:31" x14ac:dyDescent="0.25">
      <c r="H220" s="32"/>
      <c r="AE220" s="53"/>
    </row>
    <row r="221" spans="8:31" x14ac:dyDescent="0.25">
      <c r="H221" s="32"/>
      <c r="AE221" s="53"/>
    </row>
    <row r="222" spans="8:31" x14ac:dyDescent="0.25">
      <c r="H222" s="32"/>
      <c r="AE222" s="53"/>
    </row>
    <row r="223" spans="8:31" x14ac:dyDescent="0.25">
      <c r="H223" s="32"/>
      <c r="AE223" s="53"/>
    </row>
    <row r="224" spans="8:31" x14ac:dyDescent="0.25">
      <c r="H224" s="32"/>
      <c r="AE224" s="53"/>
    </row>
    <row r="225" spans="8:31" x14ac:dyDescent="0.25">
      <c r="H225" s="32"/>
      <c r="AE225" s="53"/>
    </row>
    <row r="226" spans="8:31" x14ac:dyDescent="0.25">
      <c r="H226" s="32"/>
      <c r="AE226" s="53"/>
    </row>
    <row r="227" spans="8:31" x14ac:dyDescent="0.25">
      <c r="H227" s="32"/>
      <c r="AE227" s="53"/>
    </row>
    <row r="228" spans="8:31" x14ac:dyDescent="0.25">
      <c r="H228" s="32"/>
      <c r="AE228" s="53"/>
    </row>
    <row r="229" spans="8:31" x14ac:dyDescent="0.25">
      <c r="H229" s="32"/>
      <c r="AE229" s="53"/>
    </row>
    <row r="230" spans="8:31" x14ac:dyDescent="0.25">
      <c r="H230" s="32"/>
      <c r="AE230" s="53"/>
    </row>
    <row r="231" spans="8:31" x14ac:dyDescent="0.25">
      <c r="H231" s="32"/>
      <c r="AE231" s="53"/>
    </row>
    <row r="232" spans="8:31" x14ac:dyDescent="0.25">
      <c r="H232" s="32"/>
      <c r="AE232" s="53"/>
    </row>
    <row r="233" spans="8:31" x14ac:dyDescent="0.25">
      <c r="H233" s="32"/>
      <c r="AE233" s="53"/>
    </row>
    <row r="234" spans="8:31" x14ac:dyDescent="0.25">
      <c r="H234" s="32"/>
      <c r="AE234" s="53"/>
    </row>
    <row r="235" spans="8:31" x14ac:dyDescent="0.25">
      <c r="H235" s="32"/>
      <c r="AE235" s="53"/>
    </row>
    <row r="236" spans="8:31" x14ac:dyDescent="0.25">
      <c r="H236" s="32"/>
      <c r="AE236" s="53"/>
    </row>
    <row r="237" spans="8:31" x14ac:dyDescent="0.25">
      <c r="H237" s="32"/>
      <c r="AE237" s="53"/>
    </row>
    <row r="238" spans="8:31" x14ac:dyDescent="0.25">
      <c r="H238" s="32"/>
      <c r="AE238" s="53"/>
    </row>
    <row r="239" spans="8:31" x14ac:dyDescent="0.25">
      <c r="H239" s="32"/>
      <c r="AE239" s="53"/>
    </row>
    <row r="240" spans="8:31" x14ac:dyDescent="0.25">
      <c r="H240" s="32"/>
      <c r="AE240" s="53"/>
    </row>
    <row r="241" spans="8:31" x14ac:dyDescent="0.25">
      <c r="H241" s="32"/>
      <c r="AE241" s="53"/>
    </row>
    <row r="242" spans="8:31" x14ac:dyDescent="0.25">
      <c r="H242" s="32"/>
      <c r="AE242" s="53"/>
    </row>
    <row r="243" spans="8:31" x14ac:dyDescent="0.25">
      <c r="H243" s="32"/>
      <c r="AE243" s="53"/>
    </row>
    <row r="244" spans="8:31" x14ac:dyDescent="0.25">
      <c r="H244" s="32"/>
      <c r="AE244" s="53"/>
    </row>
    <row r="245" spans="8:31" x14ac:dyDescent="0.25">
      <c r="H245" s="32"/>
      <c r="AE245" s="53"/>
    </row>
    <row r="246" spans="8:31" x14ac:dyDescent="0.25">
      <c r="H246" s="32"/>
      <c r="AE246" s="53"/>
    </row>
    <row r="247" spans="8:31" x14ac:dyDescent="0.25">
      <c r="H247" s="32"/>
      <c r="AE247" s="53"/>
    </row>
    <row r="248" spans="8:31" x14ac:dyDescent="0.25">
      <c r="H248" s="32"/>
      <c r="AE248" s="53"/>
    </row>
    <row r="249" spans="8:31" x14ac:dyDescent="0.25">
      <c r="H249" s="32"/>
      <c r="AE249" s="53"/>
    </row>
    <row r="250" spans="8:31" x14ac:dyDescent="0.25">
      <c r="H250" s="32"/>
      <c r="AE250" s="53"/>
    </row>
    <row r="251" spans="8:31" x14ac:dyDescent="0.25">
      <c r="H251" s="32"/>
      <c r="AE251" s="53"/>
    </row>
    <row r="252" spans="8:31" x14ac:dyDescent="0.25">
      <c r="H252" s="32"/>
      <c r="AE252" s="53"/>
    </row>
    <row r="253" spans="8:31" x14ac:dyDescent="0.25">
      <c r="H253" s="32"/>
      <c r="AE253" s="53"/>
    </row>
    <row r="254" spans="8:31" x14ac:dyDescent="0.25">
      <c r="H254" s="32"/>
      <c r="AE254" s="53"/>
    </row>
    <row r="255" spans="8:31" x14ac:dyDescent="0.25">
      <c r="H255" s="32"/>
      <c r="AE255" s="53"/>
    </row>
    <row r="256" spans="8:31" x14ac:dyDescent="0.25">
      <c r="H256" s="32"/>
      <c r="AE256" s="53"/>
    </row>
    <row r="257" spans="8:31" x14ac:dyDescent="0.25">
      <c r="H257" s="32"/>
      <c r="AE257" s="53"/>
    </row>
    <row r="258" spans="8:31" x14ac:dyDescent="0.25">
      <c r="H258" s="32"/>
      <c r="AE258" s="53"/>
    </row>
    <row r="259" spans="8:31" x14ac:dyDescent="0.25">
      <c r="H259" s="32"/>
      <c r="AE259" s="53"/>
    </row>
    <row r="260" spans="8:31" x14ac:dyDescent="0.25">
      <c r="H260" s="32"/>
      <c r="AE260" s="53"/>
    </row>
    <row r="261" spans="8:31" x14ac:dyDescent="0.25">
      <c r="H261" s="32"/>
      <c r="AE261" s="53"/>
    </row>
    <row r="262" spans="8:31" x14ac:dyDescent="0.25">
      <c r="H262" s="32"/>
      <c r="AE262" s="53"/>
    </row>
    <row r="263" spans="8:31" x14ac:dyDescent="0.25">
      <c r="H263" s="32"/>
      <c r="AE263" s="53"/>
    </row>
    <row r="264" spans="8:31" x14ac:dyDescent="0.25">
      <c r="H264" s="32"/>
      <c r="AE264" s="53"/>
    </row>
    <row r="265" spans="8:31" x14ac:dyDescent="0.25">
      <c r="H265" s="32"/>
      <c r="AE265" s="53"/>
    </row>
    <row r="266" spans="8:31" x14ac:dyDescent="0.25">
      <c r="H266" s="32"/>
      <c r="AE266" s="53"/>
    </row>
    <row r="267" spans="8:31" x14ac:dyDescent="0.25">
      <c r="H267" s="32"/>
      <c r="AE267" s="53"/>
    </row>
    <row r="268" spans="8:31" x14ac:dyDescent="0.25">
      <c r="H268" s="32"/>
      <c r="AE268" s="53"/>
    </row>
    <row r="269" spans="8:31" x14ac:dyDescent="0.25">
      <c r="H269" s="32"/>
      <c r="AE269" s="53"/>
    </row>
    <row r="270" spans="8:31" x14ac:dyDescent="0.25">
      <c r="H270" s="32"/>
      <c r="AE270" s="53"/>
    </row>
    <row r="271" spans="8:31" x14ac:dyDescent="0.25">
      <c r="H271" s="32"/>
      <c r="AE271" s="53"/>
    </row>
    <row r="272" spans="8:31" x14ac:dyDescent="0.25">
      <c r="H272" s="32"/>
      <c r="AE272" s="53"/>
    </row>
    <row r="273" spans="8:31" x14ac:dyDescent="0.25">
      <c r="H273" s="32"/>
      <c r="AE273" s="53"/>
    </row>
    <row r="274" spans="8:31" x14ac:dyDescent="0.25">
      <c r="H274" s="32"/>
      <c r="AE274" s="53"/>
    </row>
    <row r="275" spans="8:31" x14ac:dyDescent="0.25">
      <c r="H275" s="32"/>
      <c r="AE275" s="53"/>
    </row>
    <row r="276" spans="8:31" x14ac:dyDescent="0.25">
      <c r="H276" s="32"/>
      <c r="AE276" s="53"/>
    </row>
    <row r="277" spans="8:31" x14ac:dyDescent="0.25">
      <c r="H277" s="32"/>
      <c r="AE277" s="53"/>
    </row>
    <row r="278" spans="8:31" x14ac:dyDescent="0.25">
      <c r="H278" s="32"/>
      <c r="AE278" s="53"/>
    </row>
    <row r="279" spans="8:31" x14ac:dyDescent="0.25">
      <c r="H279" s="32"/>
      <c r="AE279" s="53"/>
    </row>
    <row r="280" spans="8:31" x14ac:dyDescent="0.25">
      <c r="H280" s="32"/>
      <c r="AE280" s="53"/>
    </row>
    <row r="281" spans="8:31" x14ac:dyDescent="0.25">
      <c r="H281" s="32"/>
      <c r="AE281" s="53"/>
    </row>
    <row r="282" spans="8:31" x14ac:dyDescent="0.25">
      <c r="H282" s="32"/>
      <c r="AE282" s="53"/>
    </row>
    <row r="283" spans="8:31" x14ac:dyDescent="0.25">
      <c r="H283" s="32"/>
      <c r="AE283" s="53"/>
    </row>
    <row r="284" spans="8:31" x14ac:dyDescent="0.25">
      <c r="H284" s="32"/>
      <c r="AE284" s="53"/>
    </row>
    <row r="285" spans="8:31" x14ac:dyDescent="0.25">
      <c r="H285" s="32"/>
      <c r="AE285" s="53"/>
    </row>
    <row r="286" spans="8:31" x14ac:dyDescent="0.25">
      <c r="H286" s="32"/>
      <c r="AE286" s="53"/>
    </row>
    <row r="287" spans="8:31" x14ac:dyDescent="0.25">
      <c r="H287" s="32"/>
      <c r="AE287" s="53"/>
    </row>
    <row r="288" spans="8:31" x14ac:dyDescent="0.25">
      <c r="H288" s="32"/>
      <c r="AE288" s="53"/>
    </row>
    <row r="289" spans="8:31" x14ac:dyDescent="0.25">
      <c r="H289" s="32"/>
      <c r="AE289" s="53"/>
    </row>
    <row r="290" spans="8:31" x14ac:dyDescent="0.25">
      <c r="H290" s="32"/>
      <c r="AE290" s="53"/>
    </row>
    <row r="291" spans="8:31" x14ac:dyDescent="0.25">
      <c r="H291" s="32"/>
      <c r="AE291" s="53"/>
    </row>
    <row r="292" spans="8:31" x14ac:dyDescent="0.25">
      <c r="H292" s="32"/>
      <c r="AE292" s="53"/>
    </row>
    <row r="293" spans="8:31" x14ac:dyDescent="0.25">
      <c r="H293" s="32"/>
      <c r="AE293" s="53"/>
    </row>
    <row r="294" spans="8:31" x14ac:dyDescent="0.25">
      <c r="H294" s="32"/>
      <c r="AE294" s="53"/>
    </row>
    <row r="295" spans="8:31" x14ac:dyDescent="0.25">
      <c r="H295" s="32"/>
      <c r="AE295" s="53"/>
    </row>
    <row r="296" spans="8:31" x14ac:dyDescent="0.25">
      <c r="H296" s="32"/>
      <c r="AE296" s="53"/>
    </row>
    <row r="297" spans="8:31" x14ac:dyDescent="0.25">
      <c r="H297" s="32"/>
      <c r="AE297" s="53"/>
    </row>
    <row r="298" spans="8:31" x14ac:dyDescent="0.25">
      <c r="H298" s="32"/>
      <c r="AE298" s="53"/>
    </row>
    <row r="299" spans="8:31" x14ac:dyDescent="0.25">
      <c r="H299" s="32"/>
      <c r="AE299" s="53"/>
    </row>
    <row r="300" spans="8:31" x14ac:dyDescent="0.25">
      <c r="H300" s="32"/>
      <c r="AE300" s="53"/>
    </row>
    <row r="301" spans="8:31" x14ac:dyDescent="0.25">
      <c r="H301" s="32"/>
      <c r="AE301" s="53"/>
    </row>
    <row r="302" spans="8:31" x14ac:dyDescent="0.25">
      <c r="H302" s="32"/>
      <c r="AE302" s="53"/>
    </row>
    <row r="303" spans="8:31" x14ac:dyDescent="0.25">
      <c r="H303" s="32"/>
      <c r="AE303" s="53"/>
    </row>
    <row r="304" spans="8:31" x14ac:dyDescent="0.25">
      <c r="H304" s="32"/>
      <c r="AE304" s="53"/>
    </row>
    <row r="305" spans="8:31" x14ac:dyDescent="0.25">
      <c r="H305" s="32"/>
      <c r="AE305" s="53"/>
    </row>
    <row r="306" spans="8:31" x14ac:dyDescent="0.25">
      <c r="H306" s="32"/>
      <c r="AE306" s="53"/>
    </row>
    <row r="307" spans="8:31" x14ac:dyDescent="0.25">
      <c r="H307" s="32"/>
      <c r="AE307" s="53"/>
    </row>
    <row r="308" spans="8:31" x14ac:dyDescent="0.25">
      <c r="H308" s="32"/>
      <c r="AE308" s="53"/>
    </row>
    <row r="309" spans="8:31" x14ac:dyDescent="0.25">
      <c r="H309" s="32"/>
      <c r="AE309" s="53"/>
    </row>
    <row r="310" spans="8:31" x14ac:dyDescent="0.25">
      <c r="H310" s="32"/>
      <c r="AE310" s="53"/>
    </row>
    <row r="311" spans="8:31" x14ac:dyDescent="0.25">
      <c r="H311" s="32"/>
      <c r="AE311" s="53"/>
    </row>
    <row r="312" spans="8:31" x14ac:dyDescent="0.25">
      <c r="H312" s="32"/>
      <c r="AE312" s="53"/>
    </row>
    <row r="313" spans="8:31" x14ac:dyDescent="0.25">
      <c r="H313" s="32"/>
      <c r="AE313" s="53"/>
    </row>
    <row r="314" spans="8:31" x14ac:dyDescent="0.25">
      <c r="H314" s="32"/>
      <c r="AE314" s="53"/>
    </row>
    <row r="315" spans="8:31" x14ac:dyDescent="0.25">
      <c r="H315" s="32"/>
      <c r="AE315" s="53"/>
    </row>
    <row r="316" spans="8:31" x14ac:dyDescent="0.25">
      <c r="H316" s="32"/>
      <c r="AE316" s="53"/>
    </row>
    <row r="317" spans="8:31" x14ac:dyDescent="0.25">
      <c r="H317" s="32"/>
      <c r="AE317" s="53"/>
    </row>
    <row r="318" spans="8:31" x14ac:dyDescent="0.25">
      <c r="H318" s="32"/>
      <c r="AE318" s="53"/>
    </row>
    <row r="319" spans="8:31" x14ac:dyDescent="0.25">
      <c r="H319" s="32"/>
      <c r="AE319" s="53"/>
    </row>
    <row r="320" spans="8:31" x14ac:dyDescent="0.25">
      <c r="H320" s="32"/>
      <c r="AE320" s="53"/>
    </row>
    <row r="321" spans="8:31" x14ac:dyDescent="0.25">
      <c r="H321" s="32"/>
      <c r="AE321" s="53"/>
    </row>
    <row r="322" spans="8:31" x14ac:dyDescent="0.25">
      <c r="H322" s="32"/>
      <c r="AE322" s="53"/>
    </row>
    <row r="323" spans="8:31" x14ac:dyDescent="0.25">
      <c r="H323" s="32"/>
      <c r="AE323" s="53"/>
    </row>
    <row r="324" spans="8:31" x14ac:dyDescent="0.25">
      <c r="H324" s="32"/>
      <c r="AE324" s="53"/>
    </row>
    <row r="325" spans="8:31" x14ac:dyDescent="0.25">
      <c r="H325" s="32"/>
      <c r="AE325" s="53"/>
    </row>
    <row r="326" spans="8:31" x14ac:dyDescent="0.25">
      <c r="H326" s="32"/>
      <c r="AE326" s="53"/>
    </row>
    <row r="327" spans="8:31" x14ac:dyDescent="0.25">
      <c r="H327" s="32"/>
      <c r="AE327" s="53"/>
    </row>
    <row r="328" spans="8:31" x14ac:dyDescent="0.25">
      <c r="H328" s="32"/>
      <c r="AE328" s="53"/>
    </row>
    <row r="329" spans="8:31" x14ac:dyDescent="0.25">
      <c r="H329" s="32"/>
      <c r="AE329" s="53"/>
    </row>
    <row r="330" spans="8:31" x14ac:dyDescent="0.25">
      <c r="H330" s="32"/>
      <c r="AE330" s="53"/>
    </row>
    <row r="331" spans="8:31" x14ac:dyDescent="0.25">
      <c r="H331" s="32"/>
      <c r="AE331" s="53"/>
    </row>
    <row r="332" spans="8:31" x14ac:dyDescent="0.25">
      <c r="H332" s="32"/>
      <c r="AE332" s="53"/>
    </row>
    <row r="333" spans="8:31" x14ac:dyDescent="0.25">
      <c r="H333" s="32"/>
      <c r="AE333" s="53"/>
    </row>
    <row r="334" spans="8:31" x14ac:dyDescent="0.25">
      <c r="H334" s="32"/>
      <c r="AE334" s="53"/>
    </row>
    <row r="335" spans="8:31" x14ac:dyDescent="0.25">
      <c r="H335" s="32"/>
      <c r="AE335" s="53"/>
    </row>
    <row r="336" spans="8:31" x14ac:dyDescent="0.25">
      <c r="H336" s="32"/>
      <c r="AE336" s="53"/>
    </row>
    <row r="337" spans="8:31" x14ac:dyDescent="0.25">
      <c r="H337" s="32"/>
      <c r="AE337" s="53"/>
    </row>
    <row r="338" spans="8:31" x14ac:dyDescent="0.25">
      <c r="H338" s="32"/>
      <c r="AE338" s="53"/>
    </row>
    <row r="339" spans="8:31" x14ac:dyDescent="0.25">
      <c r="H339" s="32"/>
      <c r="AE339" s="53"/>
    </row>
    <row r="340" spans="8:31" x14ac:dyDescent="0.25">
      <c r="H340" s="32"/>
      <c r="AE340" s="53"/>
    </row>
    <row r="341" spans="8:31" x14ac:dyDescent="0.25">
      <c r="H341" s="32"/>
      <c r="AE341" s="53"/>
    </row>
    <row r="342" spans="8:31" x14ac:dyDescent="0.25">
      <c r="H342" s="32"/>
      <c r="AE342" s="53"/>
    </row>
    <row r="343" spans="8:31" x14ac:dyDescent="0.25">
      <c r="H343" s="32"/>
      <c r="AE343" s="53"/>
    </row>
    <row r="344" spans="8:31" x14ac:dyDescent="0.25">
      <c r="H344" s="32"/>
      <c r="AE344" s="53"/>
    </row>
    <row r="345" spans="8:31" x14ac:dyDescent="0.25">
      <c r="H345" s="32"/>
      <c r="AE345" s="53"/>
    </row>
    <row r="346" spans="8:31" x14ac:dyDescent="0.25">
      <c r="H346" s="32"/>
      <c r="AE346" s="53"/>
    </row>
    <row r="347" spans="8:31" x14ac:dyDescent="0.25">
      <c r="H347" s="32"/>
      <c r="AE347" s="53"/>
    </row>
    <row r="348" spans="8:31" x14ac:dyDescent="0.25">
      <c r="H348" s="32"/>
      <c r="AE348" s="53"/>
    </row>
    <row r="349" spans="8:31" x14ac:dyDescent="0.25">
      <c r="H349" s="32"/>
      <c r="AE349" s="53"/>
    </row>
    <row r="350" spans="8:31" x14ac:dyDescent="0.25">
      <c r="H350" s="32"/>
      <c r="AE350" s="53"/>
    </row>
    <row r="351" spans="8:31" x14ac:dyDescent="0.25">
      <c r="H351" s="32"/>
      <c r="AE351" s="53"/>
    </row>
    <row r="352" spans="8:31" x14ac:dyDescent="0.25">
      <c r="H352" s="32"/>
      <c r="AE352" s="53"/>
    </row>
    <row r="353" spans="8:31" x14ac:dyDescent="0.25">
      <c r="H353" s="32"/>
      <c r="AE353" s="53"/>
    </row>
    <row r="354" spans="8:31" x14ac:dyDescent="0.25">
      <c r="H354" s="32"/>
      <c r="AE354" s="53"/>
    </row>
    <row r="355" spans="8:31" x14ac:dyDescent="0.25">
      <c r="H355" s="32"/>
      <c r="AE355" s="53"/>
    </row>
    <row r="356" spans="8:31" x14ac:dyDescent="0.25">
      <c r="H356" s="32"/>
      <c r="AE356" s="53"/>
    </row>
    <row r="357" spans="8:31" x14ac:dyDescent="0.25">
      <c r="H357" s="32"/>
      <c r="AE357" s="53"/>
    </row>
    <row r="358" spans="8:31" x14ac:dyDescent="0.25">
      <c r="H358" s="32"/>
      <c r="AE358" s="53"/>
    </row>
    <row r="359" spans="8:31" x14ac:dyDescent="0.25">
      <c r="H359" s="32"/>
      <c r="AE359" s="53"/>
    </row>
    <row r="360" spans="8:31" x14ac:dyDescent="0.25">
      <c r="H360" s="32"/>
      <c r="AE360" s="53"/>
    </row>
    <row r="361" spans="8:31" x14ac:dyDescent="0.25">
      <c r="H361" s="32"/>
      <c r="AE361" s="53"/>
    </row>
    <row r="362" spans="8:31" x14ac:dyDescent="0.25">
      <c r="H362" s="32"/>
      <c r="AE362" s="53"/>
    </row>
    <row r="363" spans="8:31" x14ac:dyDescent="0.25">
      <c r="H363" s="32"/>
      <c r="AE363" s="53"/>
    </row>
    <row r="364" spans="8:31" x14ac:dyDescent="0.25">
      <c r="H364" s="32"/>
      <c r="AE364" s="53"/>
    </row>
    <row r="365" spans="8:31" x14ac:dyDescent="0.25">
      <c r="H365" s="32"/>
      <c r="AE365" s="53"/>
    </row>
    <row r="366" spans="8:31" x14ac:dyDescent="0.25">
      <c r="H366" s="32"/>
      <c r="AE366" s="53"/>
    </row>
    <row r="367" spans="8:31" x14ac:dyDescent="0.25">
      <c r="H367" s="32"/>
      <c r="AE367" s="53"/>
    </row>
    <row r="368" spans="8:31" x14ac:dyDescent="0.25">
      <c r="H368" s="32"/>
      <c r="AE368" s="53"/>
    </row>
    <row r="369" spans="8:31" x14ac:dyDescent="0.25">
      <c r="H369" s="32"/>
      <c r="AE369" s="53"/>
    </row>
    <row r="370" spans="8:31" x14ac:dyDescent="0.25">
      <c r="H370" s="32"/>
      <c r="AE370" s="53"/>
    </row>
    <row r="371" spans="8:31" x14ac:dyDescent="0.25">
      <c r="H371" s="32"/>
      <c r="AE371" s="53"/>
    </row>
    <row r="372" spans="8:31" x14ac:dyDescent="0.25">
      <c r="H372" s="32"/>
      <c r="AE372" s="53"/>
    </row>
    <row r="373" spans="8:31" x14ac:dyDescent="0.25">
      <c r="H373" s="32"/>
      <c r="AE373" s="53"/>
    </row>
    <row r="374" spans="8:31" x14ac:dyDescent="0.25">
      <c r="H374" s="32"/>
      <c r="AE374" s="53"/>
    </row>
    <row r="375" spans="8:31" x14ac:dyDescent="0.25">
      <c r="H375" s="32"/>
      <c r="AE375" s="53"/>
    </row>
    <row r="376" spans="8:31" x14ac:dyDescent="0.25">
      <c r="H376" s="32"/>
      <c r="AE376" s="53"/>
    </row>
    <row r="377" spans="8:31" x14ac:dyDescent="0.25">
      <c r="H377" s="32"/>
      <c r="AE377" s="53"/>
    </row>
    <row r="378" spans="8:31" x14ac:dyDescent="0.25">
      <c r="H378" s="32"/>
      <c r="AE378" s="53"/>
    </row>
    <row r="379" spans="8:31" x14ac:dyDescent="0.25">
      <c r="H379" s="32"/>
      <c r="AE379" s="53"/>
    </row>
    <row r="380" spans="8:31" x14ac:dyDescent="0.25">
      <c r="AE380" s="53"/>
    </row>
    <row r="381" spans="8:31" x14ac:dyDescent="0.25">
      <c r="AE381" s="53"/>
    </row>
    <row r="382" spans="8:31" x14ac:dyDescent="0.25">
      <c r="AE382" s="53"/>
    </row>
    <row r="383" spans="8:31" x14ac:dyDescent="0.25">
      <c r="AE383" s="53"/>
    </row>
    <row r="384" spans="8:31" x14ac:dyDescent="0.25">
      <c r="AE384" s="13"/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10" type="noConversion"/>
  <dataValidations count="3">
    <dataValidation type="list" allowBlank="1" showErrorMessage="1" sqref="AJ8:AJ63">
      <formula1>Hidden_335</formula1>
    </dataValidation>
    <dataValidation type="list" allowBlank="1" showErrorMessage="1" sqref="D8:D63">
      <formula1>Hidden_13</formula1>
    </dataValidation>
    <dataValidation type="list" allowBlank="1" showErrorMessage="1" sqref="E8:E63">
      <formula1>Hidden_24</formula1>
    </dataValidation>
  </dataValidations>
  <hyperlinks>
    <hyperlink ref="AN8" r:id="rId1"/>
    <hyperlink ref="AO8" r:id="rId2"/>
    <hyperlink ref="AP8" r:id="rId3"/>
    <hyperlink ref="AN9:AN63" r:id="rId4" display="https://www.transparencia.cdmx.gob.mx/storage/app/uploads/public/5b8/9b9/dfa/5b89b9dfa1131343532945.docx"/>
    <hyperlink ref="AO9:AO63" r:id="rId5" display="https://www.transparencia.cdmx.gob.mx/storage/app/uploads/public/5b8/9b9/dfa/5b89b9dfa1131343532945.docx"/>
    <hyperlink ref="AP9:AP63" r:id="rId6" display="https://www.transparencia.cdmx.gob.mx/storage/app/uploads/public/5b8/9b4/fe9/5b89b4fe92827821382921.docx"/>
    <hyperlink ref="AE35" r:id="rId7"/>
    <hyperlink ref="AE41" r:id="rId8"/>
  </hyperlinks>
  <printOptions horizontalCentered="1"/>
  <pageMargins left="0" right="0.78740157480314965" top="0.74803149606299213" bottom="0.74803149606299213" header="0" footer="0.31496062992125984"/>
  <pageSetup scale="34" fitToWidth="0" orientation="landscape" r:id="rId9"/>
  <rowBreaks count="2" manualBreakCount="2">
    <brk id="17" max="16383" man="1"/>
    <brk id="36" max="16383" man="1"/>
  </rowBreaks>
  <colBreaks count="1" manualBreakCount="1">
    <brk id="5" min="6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59"/>
  <sheetViews>
    <sheetView topLeftCell="E3" zoomScale="90" zoomScaleNormal="90" zoomScaleSheetLayoutView="50" workbookViewId="0">
      <selection activeCell="F6" sqref="F6"/>
    </sheetView>
  </sheetViews>
  <sheetFormatPr baseColWidth="10" defaultColWidth="9.140625" defaultRowHeight="15" x14ac:dyDescent="0.25"/>
  <cols>
    <col min="1" max="1" width="6.42578125" customWidth="1"/>
    <col min="2" max="2" width="71.42578125" style="11" customWidth="1"/>
    <col min="3" max="3" width="22.28515625" style="11" customWidth="1"/>
    <col min="4" max="4" width="19.140625" style="11" bestFit="1" customWidth="1"/>
    <col min="5" max="5" width="63.28515625" style="11" customWidth="1"/>
    <col min="6" max="6" width="39.140625" customWidth="1"/>
    <col min="7" max="7" width="31.140625" style="10" customWidth="1"/>
  </cols>
  <sheetData>
    <row r="1" spans="1:7" hidden="1" x14ac:dyDescent="0.25">
      <c r="B1" s="11" t="s">
        <v>7</v>
      </c>
      <c r="C1" s="11" t="s">
        <v>7</v>
      </c>
      <c r="D1" s="11" t="s">
        <v>7</v>
      </c>
      <c r="E1" s="11" t="s">
        <v>7</v>
      </c>
      <c r="F1" t="s">
        <v>7</v>
      </c>
      <c r="G1" s="10" t="s">
        <v>13</v>
      </c>
    </row>
    <row r="2" spans="1:7" hidden="1" x14ac:dyDescent="0.25">
      <c r="B2" s="11" t="s">
        <v>118</v>
      </c>
      <c r="C2" s="11" t="s">
        <v>119</v>
      </c>
      <c r="D2" s="11" t="s">
        <v>120</v>
      </c>
      <c r="E2" s="11" t="s">
        <v>121</v>
      </c>
      <c r="F2" t="s">
        <v>122</v>
      </c>
      <c r="G2" s="10" t="s">
        <v>123</v>
      </c>
    </row>
    <row r="3" spans="1:7" ht="30" x14ac:dyDescent="0.25">
      <c r="A3" s="1" t="s">
        <v>124</v>
      </c>
      <c r="B3" s="6" t="s">
        <v>125</v>
      </c>
      <c r="C3" s="6" t="s">
        <v>126</v>
      </c>
      <c r="D3" s="6" t="s">
        <v>127</v>
      </c>
      <c r="E3" s="6" t="s">
        <v>128</v>
      </c>
      <c r="F3" s="6" t="s">
        <v>129</v>
      </c>
      <c r="G3" s="6" t="s">
        <v>130</v>
      </c>
    </row>
    <row r="4" spans="1:7" s="9" customFormat="1" x14ac:dyDescent="0.25">
      <c r="A4" s="12">
        <v>1</v>
      </c>
      <c r="B4" s="47" t="s">
        <v>189</v>
      </c>
      <c r="C4" s="2" t="s">
        <v>150</v>
      </c>
      <c r="D4" s="2" t="s">
        <v>150</v>
      </c>
      <c r="E4" s="47" t="s">
        <v>189</v>
      </c>
      <c r="F4" s="47" t="s">
        <v>385</v>
      </c>
      <c r="G4" s="59">
        <v>800000000</v>
      </c>
    </row>
    <row r="5" spans="1:7" s="5" customFormat="1" x14ac:dyDescent="0.25">
      <c r="A5" s="12">
        <v>2</v>
      </c>
      <c r="B5" s="47" t="s">
        <v>365</v>
      </c>
      <c r="C5" s="2" t="s">
        <v>150</v>
      </c>
      <c r="D5" s="2" t="s">
        <v>150</v>
      </c>
      <c r="E5" s="47" t="s">
        <v>365</v>
      </c>
      <c r="F5" s="47" t="s">
        <v>386</v>
      </c>
      <c r="G5" s="59">
        <v>504873271.14999998</v>
      </c>
    </row>
    <row r="6" spans="1:7" s="5" customFormat="1" x14ac:dyDescent="0.25">
      <c r="A6" s="12">
        <v>3</v>
      </c>
      <c r="B6" s="47" t="s">
        <v>442</v>
      </c>
      <c r="C6" s="2" t="s">
        <v>150</v>
      </c>
      <c r="D6" s="2" t="s">
        <v>150</v>
      </c>
      <c r="E6" s="47" t="s">
        <v>442</v>
      </c>
      <c r="F6" s="35" t="s">
        <v>444</v>
      </c>
      <c r="G6" s="59">
        <v>2130395.58</v>
      </c>
    </row>
    <row r="7" spans="1:7" s="5" customFormat="1" x14ac:dyDescent="0.25">
      <c r="A7" s="12">
        <v>4</v>
      </c>
      <c r="B7" s="47" t="s">
        <v>366</v>
      </c>
      <c r="C7" s="2" t="s">
        <v>150</v>
      </c>
      <c r="D7" s="2" t="s">
        <v>150</v>
      </c>
      <c r="E7" s="47" t="s">
        <v>366</v>
      </c>
      <c r="F7" s="47" t="s">
        <v>387</v>
      </c>
      <c r="G7" s="59">
        <v>3000000</v>
      </c>
    </row>
    <row r="8" spans="1:7" s="5" customFormat="1" x14ac:dyDescent="0.25">
      <c r="A8" s="12">
        <v>5</v>
      </c>
      <c r="B8" s="47" t="s">
        <v>198</v>
      </c>
      <c r="C8" s="2" t="s">
        <v>150</v>
      </c>
      <c r="D8" s="2" t="s">
        <v>150</v>
      </c>
      <c r="E8" s="47" t="s">
        <v>198</v>
      </c>
      <c r="F8" s="47" t="s">
        <v>388</v>
      </c>
      <c r="G8" s="59">
        <v>70000000</v>
      </c>
    </row>
    <row r="9" spans="1:7" s="5" customFormat="1" x14ac:dyDescent="0.25">
      <c r="A9" s="12">
        <v>6</v>
      </c>
      <c r="B9" s="46" t="s">
        <v>367</v>
      </c>
      <c r="C9" s="2" t="s">
        <v>150</v>
      </c>
      <c r="D9" s="2" t="s">
        <v>150</v>
      </c>
      <c r="E9" s="46" t="s">
        <v>367</v>
      </c>
      <c r="F9" s="47" t="s">
        <v>389</v>
      </c>
      <c r="G9" s="59">
        <v>20000000</v>
      </c>
    </row>
    <row r="10" spans="1:7" s="5" customFormat="1" x14ac:dyDescent="0.25">
      <c r="A10" s="12">
        <v>7</v>
      </c>
      <c r="B10" s="47" t="s">
        <v>173</v>
      </c>
      <c r="C10" s="2" t="s">
        <v>150</v>
      </c>
      <c r="D10" s="2" t="s">
        <v>150</v>
      </c>
      <c r="E10" s="47" t="s">
        <v>173</v>
      </c>
      <c r="F10" s="47" t="s">
        <v>390</v>
      </c>
      <c r="G10" s="59">
        <v>2500000</v>
      </c>
    </row>
    <row r="11" spans="1:7" s="5" customFormat="1" x14ac:dyDescent="0.25">
      <c r="A11" s="12">
        <v>8</v>
      </c>
      <c r="B11" s="47" t="s">
        <v>368</v>
      </c>
      <c r="C11" s="2" t="s">
        <v>150</v>
      </c>
      <c r="D11" s="2" t="s">
        <v>150</v>
      </c>
      <c r="E11" s="47" t="s">
        <v>368</v>
      </c>
      <c r="F11" s="47" t="s">
        <v>391</v>
      </c>
      <c r="G11" s="59">
        <v>260000000</v>
      </c>
    </row>
    <row r="12" spans="1:7" s="5" customFormat="1" x14ac:dyDescent="0.25">
      <c r="A12" s="12">
        <v>9</v>
      </c>
      <c r="B12" s="47" t="s">
        <v>369</v>
      </c>
      <c r="C12" s="2" t="s">
        <v>150</v>
      </c>
      <c r="D12" s="2" t="s">
        <v>150</v>
      </c>
      <c r="E12" s="47" t="s">
        <v>369</v>
      </c>
      <c r="F12" s="47" t="s">
        <v>392</v>
      </c>
      <c r="G12" s="59">
        <v>30000000</v>
      </c>
    </row>
    <row r="13" spans="1:7" s="5" customFormat="1" x14ac:dyDescent="0.25">
      <c r="A13" s="12">
        <v>10</v>
      </c>
      <c r="B13" s="46" t="s">
        <v>370</v>
      </c>
      <c r="C13" s="2" t="s">
        <v>150</v>
      </c>
      <c r="D13" s="2" t="s">
        <v>150</v>
      </c>
      <c r="E13" s="46" t="s">
        <v>370</v>
      </c>
      <c r="F13" s="47" t="s">
        <v>393</v>
      </c>
      <c r="G13" s="59">
        <v>3000000</v>
      </c>
    </row>
    <row r="14" spans="1:7" s="5" customFormat="1" x14ac:dyDescent="0.25">
      <c r="A14" s="12">
        <v>11</v>
      </c>
      <c r="B14" s="47" t="s">
        <v>177</v>
      </c>
      <c r="C14" s="2" t="s">
        <v>150</v>
      </c>
      <c r="D14" s="2" t="s">
        <v>150</v>
      </c>
      <c r="E14" s="47" t="s">
        <v>177</v>
      </c>
      <c r="F14" s="47" t="s">
        <v>394</v>
      </c>
      <c r="G14" s="59">
        <v>140000000</v>
      </c>
    </row>
    <row r="15" spans="1:7" s="5" customFormat="1" x14ac:dyDescent="0.25">
      <c r="A15" s="12">
        <v>12</v>
      </c>
      <c r="B15" s="47" t="s">
        <v>371</v>
      </c>
      <c r="C15" s="2" t="s">
        <v>150</v>
      </c>
      <c r="D15" s="2" t="s">
        <v>150</v>
      </c>
      <c r="E15" s="47" t="s">
        <v>371</v>
      </c>
      <c r="F15" s="47" t="s">
        <v>395</v>
      </c>
      <c r="G15" s="62">
        <v>300000000</v>
      </c>
    </row>
    <row r="16" spans="1:7" s="5" customFormat="1" x14ac:dyDescent="0.25">
      <c r="A16" s="12">
        <v>13</v>
      </c>
      <c r="B16" s="46" t="s">
        <v>207</v>
      </c>
      <c r="C16" s="2" t="s">
        <v>150</v>
      </c>
      <c r="D16" s="2" t="s">
        <v>150</v>
      </c>
      <c r="E16" s="46" t="s">
        <v>207</v>
      </c>
      <c r="F16" s="47" t="s">
        <v>396</v>
      </c>
      <c r="G16" s="59">
        <v>65000000</v>
      </c>
    </row>
    <row r="17" spans="1:7" s="5" customFormat="1" x14ac:dyDescent="0.25">
      <c r="A17" s="12">
        <v>14</v>
      </c>
      <c r="B17" s="46" t="s">
        <v>172</v>
      </c>
      <c r="C17" s="2" t="s">
        <v>150</v>
      </c>
      <c r="D17" s="2" t="s">
        <v>150</v>
      </c>
      <c r="E17" s="46" t="s">
        <v>172</v>
      </c>
      <c r="F17" s="46" t="s">
        <v>397</v>
      </c>
      <c r="G17" s="59">
        <v>20000000</v>
      </c>
    </row>
    <row r="18" spans="1:7" s="5" customFormat="1" x14ac:dyDescent="0.25">
      <c r="A18" s="12">
        <v>15</v>
      </c>
      <c r="B18" s="47" t="s">
        <v>206</v>
      </c>
      <c r="C18" s="2" t="s">
        <v>150</v>
      </c>
      <c r="D18" s="2" t="s">
        <v>150</v>
      </c>
      <c r="E18" s="47" t="s">
        <v>206</v>
      </c>
      <c r="F18" s="47" t="s">
        <v>398</v>
      </c>
      <c r="G18" s="59">
        <v>3000000</v>
      </c>
    </row>
    <row r="19" spans="1:7" s="5" customFormat="1" x14ac:dyDescent="0.25">
      <c r="A19" s="12">
        <v>16</v>
      </c>
      <c r="B19" s="46" t="s">
        <v>205</v>
      </c>
      <c r="C19" s="2" t="s">
        <v>150</v>
      </c>
      <c r="D19" s="2" t="s">
        <v>150</v>
      </c>
      <c r="E19" s="46" t="s">
        <v>205</v>
      </c>
      <c r="F19" s="47" t="s">
        <v>399</v>
      </c>
      <c r="G19" s="59">
        <v>3333333.33</v>
      </c>
    </row>
    <row r="20" spans="1:7" s="5" customFormat="1" x14ac:dyDescent="0.25">
      <c r="A20" s="12">
        <v>17</v>
      </c>
      <c r="B20" s="47" t="s">
        <v>200</v>
      </c>
      <c r="C20" s="2" t="s">
        <v>150</v>
      </c>
      <c r="D20" s="2" t="s">
        <v>150</v>
      </c>
      <c r="E20" s="47" t="s">
        <v>200</v>
      </c>
      <c r="F20" s="47" t="s">
        <v>400</v>
      </c>
      <c r="G20" s="59">
        <v>400000</v>
      </c>
    </row>
    <row r="21" spans="1:7" s="5" customFormat="1" x14ac:dyDescent="0.25">
      <c r="A21" s="12">
        <v>18</v>
      </c>
      <c r="B21" s="47" t="s">
        <v>172</v>
      </c>
      <c r="C21" s="2" t="s">
        <v>150</v>
      </c>
      <c r="D21" s="2" t="s">
        <v>150</v>
      </c>
      <c r="E21" s="47" t="s">
        <v>172</v>
      </c>
      <c r="F21" s="46" t="s">
        <v>397</v>
      </c>
      <c r="G21" s="59">
        <v>238022.12</v>
      </c>
    </row>
    <row r="22" spans="1:7" s="5" customFormat="1" x14ac:dyDescent="0.25">
      <c r="A22" s="12">
        <v>19</v>
      </c>
      <c r="B22" s="47" t="s">
        <v>196</v>
      </c>
      <c r="C22" s="2" t="s">
        <v>150</v>
      </c>
      <c r="D22" s="2" t="s">
        <v>150</v>
      </c>
      <c r="E22" s="47" t="s">
        <v>196</v>
      </c>
      <c r="F22" s="47" t="s">
        <v>401</v>
      </c>
      <c r="G22" s="59">
        <v>5250000</v>
      </c>
    </row>
    <row r="23" spans="1:7" s="5" customFormat="1" x14ac:dyDescent="0.25">
      <c r="A23" s="12">
        <v>20</v>
      </c>
      <c r="B23" s="47" t="s">
        <v>197</v>
      </c>
      <c r="C23" s="52" t="s">
        <v>436</v>
      </c>
      <c r="D23" s="52" t="s">
        <v>436</v>
      </c>
      <c r="E23" s="47" t="s">
        <v>197</v>
      </c>
      <c r="F23" s="47" t="s">
        <v>402</v>
      </c>
      <c r="G23" s="59">
        <v>12960000</v>
      </c>
    </row>
    <row r="24" spans="1:7" s="5" customFormat="1" x14ac:dyDescent="0.25">
      <c r="A24" s="12">
        <v>21</v>
      </c>
      <c r="B24" s="47" t="s">
        <v>372</v>
      </c>
      <c r="C24" s="2" t="s">
        <v>150</v>
      </c>
      <c r="D24" s="2" t="s">
        <v>150</v>
      </c>
      <c r="E24" s="47" t="s">
        <v>372</v>
      </c>
      <c r="F24" s="49" t="s">
        <v>403</v>
      </c>
      <c r="G24" s="59">
        <v>20000000</v>
      </c>
    </row>
    <row r="25" spans="1:7" s="9" customFormat="1" x14ac:dyDescent="0.25">
      <c r="A25" s="12">
        <v>22</v>
      </c>
      <c r="B25" s="47" t="s">
        <v>190</v>
      </c>
      <c r="C25" s="2" t="s">
        <v>150</v>
      </c>
      <c r="D25" s="2" t="s">
        <v>150</v>
      </c>
      <c r="E25" s="47" t="s">
        <v>190</v>
      </c>
      <c r="F25" s="49" t="s">
        <v>404</v>
      </c>
      <c r="G25" s="59">
        <v>10269960</v>
      </c>
    </row>
    <row r="26" spans="1:7" s="5" customFormat="1" x14ac:dyDescent="0.25">
      <c r="A26" s="12">
        <v>23</v>
      </c>
      <c r="B26" s="46" t="s">
        <v>191</v>
      </c>
      <c r="C26" s="2" t="s">
        <v>150</v>
      </c>
      <c r="D26" s="2" t="s">
        <v>150</v>
      </c>
      <c r="E26" s="46" t="s">
        <v>191</v>
      </c>
      <c r="F26" s="46" t="s">
        <v>405</v>
      </c>
      <c r="G26" s="59">
        <v>18000000</v>
      </c>
    </row>
    <row r="27" spans="1:7" s="5" customFormat="1" ht="24" x14ac:dyDescent="0.25">
      <c r="A27" s="12">
        <v>24</v>
      </c>
      <c r="B27" s="47" t="s">
        <v>192</v>
      </c>
      <c r="C27" s="2" t="s">
        <v>150</v>
      </c>
      <c r="D27" s="2" t="s">
        <v>150</v>
      </c>
      <c r="E27" s="47" t="s">
        <v>192</v>
      </c>
      <c r="F27" s="47" t="s">
        <v>212</v>
      </c>
      <c r="G27" s="59">
        <v>7000000</v>
      </c>
    </row>
    <row r="28" spans="1:7" s="5" customFormat="1" x14ac:dyDescent="0.25">
      <c r="A28" s="12">
        <v>25</v>
      </c>
      <c r="B28" s="47" t="s">
        <v>178</v>
      </c>
      <c r="C28" s="2" t="s">
        <v>150</v>
      </c>
      <c r="D28" s="2" t="s">
        <v>150</v>
      </c>
      <c r="E28" s="47" t="s">
        <v>178</v>
      </c>
      <c r="F28" s="49" t="s">
        <v>406</v>
      </c>
      <c r="G28" s="59">
        <v>5000000</v>
      </c>
    </row>
    <row r="29" spans="1:7" s="5" customFormat="1" x14ac:dyDescent="0.25">
      <c r="A29" s="12">
        <v>26</v>
      </c>
      <c r="B29" s="47" t="s">
        <v>194</v>
      </c>
      <c r="C29" s="2" t="s">
        <v>150</v>
      </c>
      <c r="D29" s="2" t="s">
        <v>150</v>
      </c>
      <c r="E29" s="47" t="s">
        <v>194</v>
      </c>
      <c r="F29" s="49" t="s">
        <v>407</v>
      </c>
      <c r="G29" s="59">
        <v>1200000</v>
      </c>
    </row>
    <row r="30" spans="1:7" s="5" customFormat="1" ht="24" x14ac:dyDescent="0.25">
      <c r="A30" s="12">
        <v>27</v>
      </c>
      <c r="B30" s="47" t="s">
        <v>195</v>
      </c>
      <c r="C30" s="2" t="s">
        <v>150</v>
      </c>
      <c r="D30" s="2" t="s">
        <v>150</v>
      </c>
      <c r="E30" s="47" t="s">
        <v>195</v>
      </c>
      <c r="F30" s="49" t="s">
        <v>408</v>
      </c>
      <c r="G30" s="59">
        <v>1500000</v>
      </c>
    </row>
    <row r="31" spans="1:7" s="5" customFormat="1" x14ac:dyDescent="0.25">
      <c r="A31" s="12">
        <v>28</v>
      </c>
      <c r="B31" s="47" t="s">
        <v>373</v>
      </c>
      <c r="C31" s="2" t="s">
        <v>150</v>
      </c>
      <c r="D31" s="2" t="s">
        <v>150</v>
      </c>
      <c r="E31" s="47" t="s">
        <v>373</v>
      </c>
      <c r="F31" s="47" t="s">
        <v>409</v>
      </c>
      <c r="G31" s="59">
        <v>300000000</v>
      </c>
    </row>
    <row r="32" spans="1:7" s="5" customFormat="1" x14ac:dyDescent="0.25">
      <c r="A32" s="12">
        <v>29</v>
      </c>
      <c r="B32" s="47" t="s">
        <v>193</v>
      </c>
      <c r="C32" s="2" t="s">
        <v>150</v>
      </c>
      <c r="D32" s="2" t="s">
        <v>150</v>
      </c>
      <c r="E32" s="47" t="s">
        <v>193</v>
      </c>
      <c r="F32" s="49" t="s">
        <v>410</v>
      </c>
      <c r="G32" s="59">
        <v>33000000</v>
      </c>
    </row>
    <row r="33" spans="1:7" s="5" customFormat="1" x14ac:dyDescent="0.25">
      <c r="A33" s="12">
        <v>30</v>
      </c>
      <c r="B33" s="47" t="s">
        <v>374</v>
      </c>
      <c r="C33" s="2" t="s">
        <v>150</v>
      </c>
      <c r="D33" s="2" t="s">
        <v>150</v>
      </c>
      <c r="E33" s="47" t="s">
        <v>374</v>
      </c>
      <c r="F33" s="47" t="s">
        <v>411</v>
      </c>
      <c r="G33" s="59">
        <v>55000000</v>
      </c>
    </row>
    <row r="34" spans="1:7" s="5" customFormat="1" x14ac:dyDescent="0.25">
      <c r="A34" s="12">
        <v>31</v>
      </c>
      <c r="B34" s="47" t="s">
        <v>375</v>
      </c>
      <c r="C34" s="2" t="s">
        <v>150</v>
      </c>
      <c r="D34" s="2" t="s">
        <v>150</v>
      </c>
      <c r="E34" s="47" t="s">
        <v>375</v>
      </c>
      <c r="F34" s="47" t="s">
        <v>412</v>
      </c>
      <c r="G34" s="59">
        <v>3498940</v>
      </c>
    </row>
    <row r="35" spans="1:7" x14ac:dyDescent="0.25">
      <c r="A35" s="12">
        <v>32</v>
      </c>
      <c r="B35" s="47" t="s">
        <v>202</v>
      </c>
      <c r="C35" s="2" t="s">
        <v>150</v>
      </c>
      <c r="D35" s="2" t="s">
        <v>150</v>
      </c>
      <c r="E35" s="47" t="s">
        <v>202</v>
      </c>
      <c r="F35" s="46" t="s">
        <v>413</v>
      </c>
      <c r="G35" s="59">
        <v>1350000</v>
      </c>
    </row>
    <row r="36" spans="1:7" x14ac:dyDescent="0.25">
      <c r="A36" s="12">
        <v>33</v>
      </c>
      <c r="B36" s="46" t="s">
        <v>168</v>
      </c>
      <c r="C36" s="2" t="s">
        <v>150</v>
      </c>
      <c r="D36" s="2" t="s">
        <v>150</v>
      </c>
      <c r="E36" s="46" t="s">
        <v>168</v>
      </c>
      <c r="F36" s="47" t="s">
        <v>414</v>
      </c>
      <c r="G36" s="59">
        <v>20767143.640000001</v>
      </c>
    </row>
    <row r="37" spans="1:7" x14ac:dyDescent="0.25">
      <c r="A37" s="12">
        <v>34</v>
      </c>
      <c r="B37" s="46" t="s">
        <v>171</v>
      </c>
      <c r="C37" s="2" t="s">
        <v>150</v>
      </c>
      <c r="D37" s="2" t="s">
        <v>150</v>
      </c>
      <c r="E37" s="46" t="s">
        <v>171</v>
      </c>
      <c r="F37" s="46" t="s">
        <v>415</v>
      </c>
      <c r="G37" s="59">
        <v>92500000</v>
      </c>
    </row>
    <row r="38" spans="1:7" x14ac:dyDescent="0.25">
      <c r="A38" s="12">
        <v>35</v>
      </c>
      <c r="B38" s="46" t="s">
        <v>169</v>
      </c>
      <c r="C38" s="2" t="s">
        <v>150</v>
      </c>
      <c r="D38" s="2" t="s">
        <v>150</v>
      </c>
      <c r="E38" s="46" t="s">
        <v>169</v>
      </c>
      <c r="F38" s="47" t="s">
        <v>416</v>
      </c>
      <c r="G38" s="59">
        <v>22000000</v>
      </c>
    </row>
    <row r="39" spans="1:7" x14ac:dyDescent="0.25">
      <c r="A39" s="12">
        <v>36</v>
      </c>
      <c r="B39" s="47" t="s">
        <v>170</v>
      </c>
      <c r="C39" s="2" t="s">
        <v>150</v>
      </c>
      <c r="D39" s="2" t="s">
        <v>150</v>
      </c>
      <c r="E39" s="47" t="s">
        <v>170</v>
      </c>
      <c r="F39" s="47" t="s">
        <v>417</v>
      </c>
      <c r="G39" s="59">
        <v>61000000</v>
      </c>
    </row>
    <row r="40" spans="1:7" ht="18.600000000000001" customHeight="1" x14ac:dyDescent="0.25">
      <c r="A40" s="12">
        <v>37</v>
      </c>
      <c r="B40" s="47" t="s">
        <v>199</v>
      </c>
      <c r="C40" s="2" t="s">
        <v>150</v>
      </c>
      <c r="D40" s="2" t="s">
        <v>150</v>
      </c>
      <c r="E40" s="47" t="s">
        <v>199</v>
      </c>
      <c r="F40" s="47" t="s">
        <v>418</v>
      </c>
      <c r="G40" s="59">
        <v>33851858.359999999</v>
      </c>
    </row>
    <row r="41" spans="1:7" x14ac:dyDescent="0.25">
      <c r="A41" s="12">
        <v>38</v>
      </c>
      <c r="B41" s="46" t="s">
        <v>376</v>
      </c>
      <c r="C41" s="2" t="s">
        <v>436</v>
      </c>
      <c r="D41" s="2" t="s">
        <v>436</v>
      </c>
      <c r="E41" s="46" t="s">
        <v>376</v>
      </c>
      <c r="F41" s="47" t="s">
        <v>419</v>
      </c>
      <c r="G41" s="59">
        <v>498000</v>
      </c>
    </row>
    <row r="42" spans="1:7" x14ac:dyDescent="0.25">
      <c r="A42" s="12">
        <v>39</v>
      </c>
      <c r="B42" s="44" t="s">
        <v>201</v>
      </c>
      <c r="C42" s="2" t="s">
        <v>150</v>
      </c>
      <c r="D42" s="2" t="s">
        <v>150</v>
      </c>
      <c r="E42" s="44" t="s">
        <v>201</v>
      </c>
      <c r="F42" s="46" t="s">
        <v>420</v>
      </c>
      <c r="G42" s="59">
        <v>3000000</v>
      </c>
    </row>
    <row r="43" spans="1:7" x14ac:dyDescent="0.25">
      <c r="A43" s="12">
        <v>40</v>
      </c>
      <c r="B43" s="46" t="s">
        <v>172</v>
      </c>
      <c r="C43" s="2" t="s">
        <v>150</v>
      </c>
      <c r="D43" s="2" t="s">
        <v>150</v>
      </c>
      <c r="E43" s="46" t="s">
        <v>172</v>
      </c>
      <c r="F43" s="46" t="s">
        <v>397</v>
      </c>
      <c r="G43" s="59">
        <v>1500000</v>
      </c>
    </row>
    <row r="44" spans="1:7" x14ac:dyDescent="0.25">
      <c r="A44" s="12">
        <v>41</v>
      </c>
      <c r="B44" s="46" t="s">
        <v>377</v>
      </c>
      <c r="C44" s="2" t="s">
        <v>150</v>
      </c>
      <c r="D44" s="2" t="s">
        <v>150</v>
      </c>
      <c r="E44" s="46" t="s">
        <v>377</v>
      </c>
      <c r="F44" s="47" t="s">
        <v>421</v>
      </c>
      <c r="G44" s="59">
        <v>44609</v>
      </c>
    </row>
    <row r="45" spans="1:7" x14ac:dyDescent="0.25">
      <c r="A45" s="12">
        <v>42</v>
      </c>
      <c r="B45" s="46" t="s">
        <v>377</v>
      </c>
      <c r="C45" s="2" t="s">
        <v>150</v>
      </c>
      <c r="D45" s="2" t="s">
        <v>150</v>
      </c>
      <c r="E45" s="46" t="s">
        <v>377</v>
      </c>
      <c r="F45" s="47" t="s">
        <v>421</v>
      </c>
      <c r="G45" s="59">
        <v>57300000</v>
      </c>
    </row>
    <row r="46" spans="1:7" x14ac:dyDescent="0.25">
      <c r="A46" s="12">
        <v>43</v>
      </c>
      <c r="B46" s="46" t="s">
        <v>378</v>
      </c>
      <c r="C46" s="2" t="s">
        <v>150</v>
      </c>
      <c r="D46" s="2" t="s">
        <v>150</v>
      </c>
      <c r="E46" s="46" t="s">
        <v>378</v>
      </c>
      <c r="F46" s="46" t="s">
        <v>422</v>
      </c>
      <c r="G46" s="59">
        <v>41980400</v>
      </c>
    </row>
    <row r="47" spans="1:7" x14ac:dyDescent="0.25">
      <c r="A47" s="12">
        <v>44</v>
      </c>
      <c r="B47" s="47" t="s">
        <v>438</v>
      </c>
      <c r="C47" s="52" t="s">
        <v>436</v>
      </c>
      <c r="D47" s="52" t="s">
        <v>436</v>
      </c>
      <c r="E47" s="47" t="s">
        <v>379</v>
      </c>
      <c r="F47" s="47" t="s">
        <v>423</v>
      </c>
      <c r="G47" s="59">
        <v>420300</v>
      </c>
    </row>
    <row r="48" spans="1:7" x14ac:dyDescent="0.25">
      <c r="A48" s="12">
        <v>45</v>
      </c>
      <c r="B48" s="48" t="s">
        <v>203</v>
      </c>
      <c r="C48" s="2" t="s">
        <v>150</v>
      </c>
      <c r="D48" s="2" t="s">
        <v>150</v>
      </c>
      <c r="E48" s="48" t="s">
        <v>203</v>
      </c>
      <c r="F48" s="46" t="s">
        <v>424</v>
      </c>
      <c r="G48" s="59">
        <v>1500000</v>
      </c>
    </row>
    <row r="49" spans="1:7" x14ac:dyDescent="0.25">
      <c r="A49" s="12">
        <v>46</v>
      </c>
      <c r="B49" s="47" t="s">
        <v>211</v>
      </c>
      <c r="C49" s="2" t="s">
        <v>150</v>
      </c>
      <c r="D49" s="2" t="s">
        <v>150</v>
      </c>
      <c r="E49" s="47" t="s">
        <v>211</v>
      </c>
      <c r="F49" s="47" t="s">
        <v>425</v>
      </c>
      <c r="G49" s="59">
        <v>1764000</v>
      </c>
    </row>
    <row r="50" spans="1:7" x14ac:dyDescent="0.25">
      <c r="A50" s="12">
        <v>47</v>
      </c>
      <c r="B50" s="47" t="s">
        <v>380</v>
      </c>
      <c r="C50" s="2" t="s">
        <v>150</v>
      </c>
      <c r="D50" s="2" t="s">
        <v>150</v>
      </c>
      <c r="E50" s="47" t="s">
        <v>380</v>
      </c>
      <c r="F50" s="47" t="s">
        <v>213</v>
      </c>
      <c r="G50" s="59">
        <v>100000</v>
      </c>
    </row>
    <row r="51" spans="1:7" x14ac:dyDescent="0.25">
      <c r="A51" s="12">
        <v>48</v>
      </c>
      <c r="B51" s="47" t="s">
        <v>208</v>
      </c>
      <c r="C51" s="2" t="s">
        <v>150</v>
      </c>
      <c r="D51" s="2" t="s">
        <v>150</v>
      </c>
      <c r="E51" s="47" t="s">
        <v>208</v>
      </c>
      <c r="F51" s="47" t="s">
        <v>426</v>
      </c>
      <c r="G51" s="59">
        <v>13946769.23</v>
      </c>
    </row>
    <row r="52" spans="1:7" x14ac:dyDescent="0.25">
      <c r="A52" s="12">
        <v>49</v>
      </c>
      <c r="B52" s="46" t="s">
        <v>204</v>
      </c>
      <c r="C52" s="2" t="s">
        <v>150</v>
      </c>
      <c r="D52" s="2" t="s">
        <v>150</v>
      </c>
      <c r="E52" s="46" t="s">
        <v>204</v>
      </c>
      <c r="F52" s="46" t="s">
        <v>427</v>
      </c>
      <c r="G52" s="59">
        <v>54468377.75</v>
      </c>
    </row>
    <row r="53" spans="1:7" x14ac:dyDescent="0.25">
      <c r="A53" s="12">
        <v>50</v>
      </c>
      <c r="B53" s="47" t="s">
        <v>381</v>
      </c>
      <c r="C53" s="2" t="s">
        <v>150</v>
      </c>
      <c r="D53" s="2" t="s">
        <v>150</v>
      </c>
      <c r="E53" s="47" t="s">
        <v>381</v>
      </c>
      <c r="F53" s="46" t="s">
        <v>428</v>
      </c>
      <c r="G53" s="59">
        <v>9860000</v>
      </c>
    </row>
    <row r="54" spans="1:7" x14ac:dyDescent="0.25">
      <c r="A54" s="12">
        <v>51</v>
      </c>
      <c r="B54" s="47" t="s">
        <v>374</v>
      </c>
      <c r="C54" s="2" t="s">
        <v>150</v>
      </c>
      <c r="D54" s="2" t="s">
        <v>150</v>
      </c>
      <c r="E54" s="47" t="s">
        <v>374</v>
      </c>
      <c r="F54" s="47" t="s">
        <v>411</v>
      </c>
      <c r="G54" s="59">
        <v>4782805</v>
      </c>
    </row>
    <row r="55" spans="1:7" x14ac:dyDescent="0.25">
      <c r="A55" s="12">
        <v>52</v>
      </c>
      <c r="B55" s="47" t="s">
        <v>382</v>
      </c>
      <c r="C55" s="2" t="s">
        <v>150</v>
      </c>
      <c r="D55" s="2" t="s">
        <v>150</v>
      </c>
      <c r="E55" s="47" t="s">
        <v>382</v>
      </c>
      <c r="F55" s="47" t="s">
        <v>429</v>
      </c>
      <c r="G55" s="59">
        <v>12000000</v>
      </c>
    </row>
    <row r="56" spans="1:7" x14ac:dyDescent="0.25">
      <c r="A56" s="12">
        <v>53</v>
      </c>
      <c r="B56" s="47" t="s">
        <v>383</v>
      </c>
      <c r="C56" s="2" t="s">
        <v>150</v>
      </c>
      <c r="D56" s="2" t="s">
        <v>150</v>
      </c>
      <c r="E56" s="47" t="s">
        <v>383</v>
      </c>
      <c r="F56" s="47" t="s">
        <v>441</v>
      </c>
      <c r="G56" s="59">
        <v>2500000</v>
      </c>
    </row>
    <row r="57" spans="1:7" x14ac:dyDescent="0.25">
      <c r="A57" s="12">
        <v>54</v>
      </c>
      <c r="B57" s="46" t="s">
        <v>384</v>
      </c>
      <c r="C57" s="2" t="s">
        <v>150</v>
      </c>
      <c r="D57" s="2" t="s">
        <v>150</v>
      </c>
      <c r="E57" s="46" t="s">
        <v>384</v>
      </c>
      <c r="F57" s="47" t="s">
        <v>430</v>
      </c>
      <c r="G57" s="59">
        <v>1890000</v>
      </c>
    </row>
    <row r="58" spans="1:7" x14ac:dyDescent="0.25">
      <c r="A58" s="2">
        <v>55</v>
      </c>
      <c r="B58" s="35" t="s">
        <v>209</v>
      </c>
      <c r="C58" s="2" t="s">
        <v>150</v>
      </c>
      <c r="D58" s="2" t="s">
        <v>150</v>
      </c>
      <c r="E58" s="35" t="s">
        <v>209</v>
      </c>
      <c r="F58" s="35" t="s">
        <v>431</v>
      </c>
      <c r="G58" s="60">
        <v>5000000</v>
      </c>
    </row>
    <row r="59" spans="1:7" x14ac:dyDescent="0.25">
      <c r="A59" s="2">
        <v>56</v>
      </c>
      <c r="B59" s="34" t="s">
        <v>210</v>
      </c>
      <c r="C59" s="2" t="s">
        <v>150</v>
      </c>
      <c r="D59" s="2" t="s">
        <v>150</v>
      </c>
      <c r="E59" s="34" t="s">
        <v>210</v>
      </c>
      <c r="F59" s="35" t="s">
        <v>432</v>
      </c>
      <c r="G59" s="60">
        <v>12578895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6" customWidth="1"/>
    <col min="2" max="2" width="27.140625" style="3" customWidth="1"/>
    <col min="3" max="3" width="38" customWidth="1"/>
    <col min="4" max="4" width="45" style="3" customWidth="1"/>
    <col min="5" max="5" width="38.5703125" style="3" customWidth="1"/>
  </cols>
  <sheetData>
    <row r="1" spans="1:5" hidden="1" x14ac:dyDescent="0.25">
      <c r="B1" s="3" t="s">
        <v>10</v>
      </c>
      <c r="C1" t="s">
        <v>11</v>
      </c>
      <c r="D1" s="3" t="s">
        <v>10</v>
      </c>
      <c r="E1" s="3" t="s">
        <v>9</v>
      </c>
    </row>
    <row r="2" spans="1:5" hidden="1" x14ac:dyDescent="0.25">
      <c r="B2" s="3" t="s">
        <v>131</v>
      </c>
      <c r="C2" t="s">
        <v>132</v>
      </c>
      <c r="D2" s="3" t="s">
        <v>133</v>
      </c>
      <c r="E2" s="3" t="s">
        <v>134</v>
      </c>
    </row>
    <row r="3" spans="1:5" ht="30" x14ac:dyDescent="0.25">
      <c r="A3" s="1" t="s">
        <v>124</v>
      </c>
      <c r="B3" s="6" t="s">
        <v>135</v>
      </c>
      <c r="C3" s="1" t="s">
        <v>136</v>
      </c>
      <c r="D3" s="6" t="s">
        <v>137</v>
      </c>
      <c r="E3" s="6" t="s">
        <v>138</v>
      </c>
    </row>
    <row r="4" spans="1:5" s="7" customFormat="1" x14ac:dyDescent="0.25">
      <c r="A4" s="2">
        <v>1</v>
      </c>
      <c r="B4" s="4" t="s">
        <v>159</v>
      </c>
      <c r="C4" s="8" t="s">
        <v>154</v>
      </c>
      <c r="D4" s="4" t="s">
        <v>159</v>
      </c>
      <c r="E4" s="4" t="s">
        <v>139</v>
      </c>
    </row>
    <row r="5" spans="1:5" x14ac:dyDescent="0.25">
      <c r="A5" s="2">
        <v>2</v>
      </c>
      <c r="B5" s="4" t="s">
        <v>159</v>
      </c>
      <c r="C5" s="8" t="s">
        <v>154</v>
      </c>
      <c r="D5" s="4" t="s">
        <v>159</v>
      </c>
      <c r="E5" s="4" t="s">
        <v>139</v>
      </c>
    </row>
    <row r="6" spans="1:5" x14ac:dyDescent="0.25">
      <c r="A6" s="2">
        <v>3</v>
      </c>
      <c r="B6" s="4" t="s">
        <v>159</v>
      </c>
      <c r="C6" s="8" t="s">
        <v>154</v>
      </c>
      <c r="D6" s="4" t="s">
        <v>159</v>
      </c>
      <c r="E6" s="4" t="s">
        <v>139</v>
      </c>
    </row>
    <row r="7" spans="1:5" x14ac:dyDescent="0.25">
      <c r="A7" s="2">
        <v>4</v>
      </c>
      <c r="B7" s="4" t="s">
        <v>159</v>
      </c>
      <c r="C7" s="8" t="s">
        <v>154</v>
      </c>
      <c r="D7" s="4" t="s">
        <v>159</v>
      </c>
      <c r="E7" s="4" t="s">
        <v>139</v>
      </c>
    </row>
    <row r="8" spans="1:5" x14ac:dyDescent="0.25">
      <c r="A8" s="2">
        <v>5</v>
      </c>
      <c r="B8" s="4" t="s">
        <v>159</v>
      </c>
      <c r="C8" s="8" t="s">
        <v>154</v>
      </c>
      <c r="D8" s="4" t="s">
        <v>159</v>
      </c>
      <c r="E8" s="4" t="s">
        <v>139</v>
      </c>
    </row>
    <row r="9" spans="1:5" x14ac:dyDescent="0.25">
      <c r="A9" s="2">
        <v>6</v>
      </c>
      <c r="B9" s="4" t="s">
        <v>159</v>
      </c>
      <c r="C9" s="8" t="s">
        <v>154</v>
      </c>
      <c r="D9" s="4" t="s">
        <v>159</v>
      </c>
      <c r="E9" s="4" t="s">
        <v>139</v>
      </c>
    </row>
    <row r="10" spans="1:5" x14ac:dyDescent="0.25">
      <c r="A10" s="2">
        <v>7</v>
      </c>
      <c r="B10" s="4" t="s">
        <v>159</v>
      </c>
      <c r="C10" s="8" t="s">
        <v>154</v>
      </c>
      <c r="D10" s="4" t="s">
        <v>159</v>
      </c>
      <c r="E10" s="4" t="s">
        <v>139</v>
      </c>
    </row>
    <row r="11" spans="1:5" x14ac:dyDescent="0.25">
      <c r="A11" s="2">
        <v>8</v>
      </c>
      <c r="B11" s="4" t="s">
        <v>159</v>
      </c>
      <c r="C11" s="8" t="s">
        <v>154</v>
      </c>
      <c r="D11" s="4" t="s">
        <v>159</v>
      </c>
      <c r="E11" s="4" t="s">
        <v>139</v>
      </c>
    </row>
    <row r="12" spans="1:5" x14ac:dyDescent="0.25">
      <c r="A12" s="2">
        <v>9</v>
      </c>
      <c r="B12" s="4" t="s">
        <v>159</v>
      </c>
      <c r="C12" s="8" t="s">
        <v>154</v>
      </c>
      <c r="D12" s="4" t="s">
        <v>159</v>
      </c>
      <c r="E12" s="4" t="s">
        <v>139</v>
      </c>
    </row>
    <row r="13" spans="1:5" x14ac:dyDescent="0.25">
      <c r="A13" s="2">
        <v>10</v>
      </c>
      <c r="B13" s="4" t="s">
        <v>159</v>
      </c>
      <c r="C13" s="8" t="s">
        <v>154</v>
      </c>
      <c r="D13" s="4" t="s">
        <v>159</v>
      </c>
      <c r="E13" s="4" t="s">
        <v>139</v>
      </c>
    </row>
    <row r="14" spans="1:5" x14ac:dyDescent="0.25">
      <c r="A14" s="2">
        <v>11</v>
      </c>
      <c r="B14" s="4" t="s">
        <v>159</v>
      </c>
      <c r="C14" s="8" t="s">
        <v>154</v>
      </c>
      <c r="D14" s="4" t="s">
        <v>159</v>
      </c>
      <c r="E14" s="4" t="s">
        <v>139</v>
      </c>
    </row>
    <row r="15" spans="1:5" x14ac:dyDescent="0.25">
      <c r="A15" s="2">
        <v>12</v>
      </c>
      <c r="B15" s="4" t="s">
        <v>159</v>
      </c>
      <c r="C15" s="8" t="s">
        <v>154</v>
      </c>
      <c r="D15" s="4" t="s">
        <v>159</v>
      </c>
      <c r="E15" s="4" t="s">
        <v>139</v>
      </c>
    </row>
    <row r="16" spans="1:5" x14ac:dyDescent="0.25">
      <c r="A16" s="2">
        <v>13</v>
      </c>
      <c r="B16" s="4" t="s">
        <v>159</v>
      </c>
      <c r="C16" s="8" t="s">
        <v>154</v>
      </c>
      <c r="D16" s="4" t="s">
        <v>159</v>
      </c>
      <c r="E16" s="4" t="s">
        <v>139</v>
      </c>
    </row>
    <row r="17" spans="1:5" x14ac:dyDescent="0.25">
      <c r="A17" s="2">
        <v>14</v>
      </c>
      <c r="B17" s="4" t="s">
        <v>159</v>
      </c>
      <c r="C17" s="8" t="s">
        <v>154</v>
      </c>
      <c r="D17" s="4" t="s">
        <v>159</v>
      </c>
      <c r="E17" s="4" t="s">
        <v>139</v>
      </c>
    </row>
    <row r="18" spans="1:5" x14ac:dyDescent="0.25">
      <c r="A18" s="2">
        <v>15</v>
      </c>
      <c r="B18" s="4" t="s">
        <v>159</v>
      </c>
      <c r="C18" s="8" t="s">
        <v>154</v>
      </c>
      <c r="D18" s="4" t="s">
        <v>159</v>
      </c>
      <c r="E18" s="4" t="s">
        <v>139</v>
      </c>
    </row>
    <row r="19" spans="1:5" x14ac:dyDescent="0.25">
      <c r="A19" s="2">
        <v>16</v>
      </c>
      <c r="B19" s="4" t="s">
        <v>159</v>
      </c>
      <c r="C19" s="8" t="s">
        <v>154</v>
      </c>
      <c r="D19" s="4" t="s">
        <v>159</v>
      </c>
      <c r="E19" s="4" t="s">
        <v>139</v>
      </c>
    </row>
    <row r="20" spans="1:5" x14ac:dyDescent="0.25">
      <c r="A20" s="2">
        <v>17</v>
      </c>
      <c r="B20" s="4" t="s">
        <v>159</v>
      </c>
      <c r="C20" s="8" t="s">
        <v>154</v>
      </c>
      <c r="D20" s="4" t="s">
        <v>159</v>
      </c>
      <c r="E20" s="4" t="s">
        <v>139</v>
      </c>
    </row>
    <row r="21" spans="1:5" x14ac:dyDescent="0.25">
      <c r="A21" s="2">
        <v>18</v>
      </c>
      <c r="B21" s="4" t="s">
        <v>159</v>
      </c>
      <c r="C21" s="8" t="s">
        <v>154</v>
      </c>
      <c r="D21" s="4" t="s">
        <v>159</v>
      </c>
      <c r="E21" s="4" t="s">
        <v>139</v>
      </c>
    </row>
    <row r="22" spans="1:5" x14ac:dyDescent="0.25">
      <c r="A22" s="2">
        <v>19</v>
      </c>
      <c r="B22" s="4" t="s">
        <v>159</v>
      </c>
      <c r="C22" s="8" t="s">
        <v>154</v>
      </c>
      <c r="D22" s="4" t="s">
        <v>159</v>
      </c>
      <c r="E22" s="4" t="s">
        <v>139</v>
      </c>
    </row>
    <row r="23" spans="1:5" x14ac:dyDescent="0.25">
      <c r="A23" s="2">
        <v>20</v>
      </c>
      <c r="B23" s="4" t="s">
        <v>159</v>
      </c>
      <c r="C23" s="8" t="s">
        <v>154</v>
      </c>
      <c r="D23" s="4" t="s">
        <v>159</v>
      </c>
      <c r="E23" s="4" t="s">
        <v>139</v>
      </c>
    </row>
    <row r="24" spans="1:5" x14ac:dyDescent="0.25">
      <c r="A24" s="2">
        <v>21</v>
      </c>
      <c r="B24" s="4" t="s">
        <v>159</v>
      </c>
      <c r="C24" s="8" t="s">
        <v>154</v>
      </c>
      <c r="D24" s="4" t="s">
        <v>159</v>
      </c>
      <c r="E24" s="4" t="s">
        <v>139</v>
      </c>
    </row>
    <row r="25" spans="1:5" x14ac:dyDescent="0.25">
      <c r="A25" s="2">
        <v>22</v>
      </c>
      <c r="B25" s="4" t="s">
        <v>159</v>
      </c>
      <c r="C25" s="8" t="s">
        <v>154</v>
      </c>
      <c r="D25" s="4" t="s">
        <v>159</v>
      </c>
      <c r="E25" s="4" t="s">
        <v>139</v>
      </c>
    </row>
    <row r="26" spans="1:5" x14ac:dyDescent="0.25">
      <c r="A26" s="2">
        <v>23</v>
      </c>
      <c r="B26" s="4" t="s">
        <v>159</v>
      </c>
      <c r="C26" s="8" t="s">
        <v>154</v>
      </c>
      <c r="D26" s="4" t="s">
        <v>159</v>
      </c>
      <c r="E26" s="4" t="s">
        <v>139</v>
      </c>
    </row>
    <row r="27" spans="1:5" x14ac:dyDescent="0.25">
      <c r="A27" s="2">
        <v>24</v>
      </c>
      <c r="B27" s="4" t="s">
        <v>159</v>
      </c>
      <c r="C27" s="8" t="s">
        <v>154</v>
      </c>
      <c r="D27" s="4" t="s">
        <v>159</v>
      </c>
      <c r="E27" s="4" t="s">
        <v>139</v>
      </c>
    </row>
    <row r="28" spans="1:5" x14ac:dyDescent="0.25">
      <c r="A28" s="2">
        <v>25</v>
      </c>
      <c r="B28" s="4" t="s">
        <v>159</v>
      </c>
      <c r="C28" s="8" t="s">
        <v>154</v>
      </c>
      <c r="D28" s="4" t="s">
        <v>159</v>
      </c>
      <c r="E28" s="4" t="s">
        <v>139</v>
      </c>
    </row>
    <row r="29" spans="1:5" x14ac:dyDescent="0.25">
      <c r="A29" s="2">
        <v>26</v>
      </c>
      <c r="B29" s="4" t="s">
        <v>159</v>
      </c>
      <c r="C29" s="8" t="s">
        <v>154</v>
      </c>
      <c r="D29" s="4" t="s">
        <v>159</v>
      </c>
      <c r="E29" s="4" t="s">
        <v>139</v>
      </c>
    </row>
    <row r="30" spans="1:5" x14ac:dyDescent="0.25">
      <c r="A30" s="2">
        <v>27</v>
      </c>
      <c r="B30" s="4" t="s">
        <v>159</v>
      </c>
      <c r="C30" s="8" t="s">
        <v>154</v>
      </c>
      <c r="D30" s="4" t="s">
        <v>159</v>
      </c>
      <c r="E30" s="4" t="s">
        <v>139</v>
      </c>
    </row>
    <row r="31" spans="1:5" x14ac:dyDescent="0.25">
      <c r="A31" s="2">
        <v>28</v>
      </c>
      <c r="B31" s="4" t="s">
        <v>159</v>
      </c>
      <c r="C31" s="8" t="s">
        <v>154</v>
      </c>
      <c r="D31" s="4" t="s">
        <v>159</v>
      </c>
      <c r="E31" s="4" t="s">
        <v>139</v>
      </c>
    </row>
    <row r="32" spans="1:5" x14ac:dyDescent="0.25">
      <c r="A32" s="2">
        <v>29</v>
      </c>
      <c r="B32" s="4" t="s">
        <v>159</v>
      </c>
      <c r="C32" s="8" t="s">
        <v>154</v>
      </c>
      <c r="D32" s="4" t="s">
        <v>159</v>
      </c>
      <c r="E32" s="4" t="s">
        <v>139</v>
      </c>
    </row>
    <row r="33" spans="1:5" x14ac:dyDescent="0.25">
      <c r="A33" s="2">
        <v>30</v>
      </c>
      <c r="B33" s="4" t="s">
        <v>159</v>
      </c>
      <c r="C33" s="8" t="s">
        <v>154</v>
      </c>
      <c r="D33" s="4" t="s">
        <v>159</v>
      </c>
      <c r="E33" s="4" t="s">
        <v>139</v>
      </c>
    </row>
    <row r="34" spans="1:5" x14ac:dyDescent="0.25">
      <c r="A34" s="2">
        <v>31</v>
      </c>
      <c r="B34" s="4" t="s">
        <v>159</v>
      </c>
      <c r="C34" s="8" t="s">
        <v>154</v>
      </c>
      <c r="D34" s="4" t="s">
        <v>159</v>
      </c>
      <c r="E34" s="4" t="s">
        <v>139</v>
      </c>
    </row>
    <row r="35" spans="1:5" x14ac:dyDescent="0.25">
      <c r="A35" s="2">
        <v>32</v>
      </c>
      <c r="B35" s="4" t="s">
        <v>159</v>
      </c>
      <c r="C35" s="8" t="s">
        <v>154</v>
      </c>
      <c r="D35" s="4" t="s">
        <v>159</v>
      </c>
      <c r="E35" s="4" t="s">
        <v>139</v>
      </c>
    </row>
    <row r="36" spans="1:5" x14ac:dyDescent="0.25">
      <c r="A36" s="2">
        <v>33</v>
      </c>
      <c r="B36" s="4" t="s">
        <v>159</v>
      </c>
      <c r="C36" s="8" t="s">
        <v>154</v>
      </c>
      <c r="D36" s="4" t="s">
        <v>159</v>
      </c>
      <c r="E36" s="4" t="s">
        <v>139</v>
      </c>
    </row>
    <row r="37" spans="1:5" x14ac:dyDescent="0.25">
      <c r="A37" s="2">
        <v>34</v>
      </c>
      <c r="B37" s="4" t="s">
        <v>159</v>
      </c>
      <c r="C37" s="8" t="s">
        <v>154</v>
      </c>
      <c r="D37" s="4" t="s">
        <v>159</v>
      </c>
      <c r="E37" s="4" t="s">
        <v>139</v>
      </c>
    </row>
    <row r="38" spans="1:5" x14ac:dyDescent="0.25">
      <c r="A38" s="2">
        <v>35</v>
      </c>
      <c r="B38" s="4" t="s">
        <v>159</v>
      </c>
      <c r="C38" s="8" t="s">
        <v>154</v>
      </c>
      <c r="D38" s="4" t="s">
        <v>159</v>
      </c>
      <c r="E38" s="4" t="s">
        <v>139</v>
      </c>
    </row>
    <row r="39" spans="1:5" x14ac:dyDescent="0.25">
      <c r="A39" s="2">
        <v>36</v>
      </c>
      <c r="B39" s="4" t="s">
        <v>159</v>
      </c>
      <c r="C39" s="8" t="s">
        <v>154</v>
      </c>
      <c r="D39" s="4" t="s">
        <v>159</v>
      </c>
      <c r="E39" s="4" t="s">
        <v>139</v>
      </c>
    </row>
    <row r="40" spans="1:5" x14ac:dyDescent="0.25">
      <c r="A40" s="2">
        <v>37</v>
      </c>
      <c r="B40" s="4" t="s">
        <v>159</v>
      </c>
      <c r="C40" s="8" t="s">
        <v>154</v>
      </c>
      <c r="D40" s="4" t="s">
        <v>159</v>
      </c>
      <c r="E40" s="4" t="s">
        <v>139</v>
      </c>
    </row>
    <row r="41" spans="1:5" x14ac:dyDescent="0.25">
      <c r="A41" s="2">
        <v>38</v>
      </c>
      <c r="B41" s="4" t="s">
        <v>159</v>
      </c>
      <c r="C41" s="8" t="s">
        <v>154</v>
      </c>
      <c r="D41" s="4" t="s">
        <v>159</v>
      </c>
      <c r="E41" s="4" t="s">
        <v>139</v>
      </c>
    </row>
    <row r="42" spans="1:5" x14ac:dyDescent="0.25">
      <c r="A42" s="2">
        <v>39</v>
      </c>
      <c r="B42" s="4" t="s">
        <v>159</v>
      </c>
      <c r="C42" s="8" t="s">
        <v>154</v>
      </c>
      <c r="D42" s="4" t="s">
        <v>159</v>
      </c>
      <c r="E42" s="4" t="s">
        <v>139</v>
      </c>
    </row>
    <row r="43" spans="1:5" x14ac:dyDescent="0.25">
      <c r="A43" s="2">
        <v>40</v>
      </c>
      <c r="B43" s="4" t="s">
        <v>159</v>
      </c>
      <c r="C43" s="8" t="s">
        <v>154</v>
      </c>
      <c r="D43" s="4" t="s">
        <v>159</v>
      </c>
      <c r="E43" s="4" t="s">
        <v>139</v>
      </c>
    </row>
    <row r="44" spans="1:5" x14ac:dyDescent="0.25">
      <c r="A44" s="2">
        <v>41</v>
      </c>
      <c r="B44" s="4" t="s">
        <v>159</v>
      </c>
      <c r="C44" s="8" t="s">
        <v>154</v>
      </c>
      <c r="D44" s="4" t="s">
        <v>159</v>
      </c>
      <c r="E44" s="4" t="s">
        <v>139</v>
      </c>
    </row>
    <row r="45" spans="1:5" x14ac:dyDescent="0.25">
      <c r="A45" s="2">
        <v>42</v>
      </c>
      <c r="B45" s="4" t="s">
        <v>159</v>
      </c>
      <c r="C45" s="8" t="s">
        <v>154</v>
      </c>
      <c r="D45" s="4" t="s">
        <v>159</v>
      </c>
      <c r="E45" s="4" t="s">
        <v>139</v>
      </c>
    </row>
    <row r="46" spans="1:5" x14ac:dyDescent="0.25">
      <c r="A46" s="2">
        <v>43</v>
      </c>
      <c r="B46" s="4" t="s">
        <v>159</v>
      </c>
      <c r="C46" s="8" t="s">
        <v>154</v>
      </c>
      <c r="D46" s="4" t="s">
        <v>159</v>
      </c>
      <c r="E46" s="4" t="s">
        <v>139</v>
      </c>
    </row>
    <row r="47" spans="1:5" x14ac:dyDescent="0.25">
      <c r="A47" s="2">
        <v>44</v>
      </c>
      <c r="B47" s="4" t="s">
        <v>159</v>
      </c>
      <c r="C47" s="8" t="s">
        <v>154</v>
      </c>
      <c r="D47" s="4" t="s">
        <v>159</v>
      </c>
      <c r="E47" s="4" t="s">
        <v>139</v>
      </c>
    </row>
    <row r="48" spans="1:5" x14ac:dyDescent="0.25">
      <c r="A48" s="2">
        <v>45</v>
      </c>
      <c r="B48" s="4" t="s">
        <v>159</v>
      </c>
      <c r="C48" s="8" t="s">
        <v>154</v>
      </c>
      <c r="D48" s="4" t="s">
        <v>159</v>
      </c>
      <c r="E48" s="4" t="s">
        <v>139</v>
      </c>
    </row>
    <row r="49" spans="1:5" x14ac:dyDescent="0.25">
      <c r="A49" s="2">
        <v>46</v>
      </c>
      <c r="B49" s="4" t="s">
        <v>159</v>
      </c>
      <c r="C49" s="8" t="s">
        <v>154</v>
      </c>
      <c r="D49" s="4" t="s">
        <v>159</v>
      </c>
      <c r="E49" s="4" t="s">
        <v>139</v>
      </c>
    </row>
    <row r="50" spans="1:5" x14ac:dyDescent="0.25">
      <c r="A50" s="2">
        <v>47</v>
      </c>
      <c r="B50" s="4" t="s">
        <v>159</v>
      </c>
      <c r="C50" s="8" t="s">
        <v>154</v>
      </c>
      <c r="D50" s="4" t="s">
        <v>159</v>
      </c>
      <c r="E50" s="4" t="s">
        <v>139</v>
      </c>
    </row>
    <row r="51" spans="1:5" x14ac:dyDescent="0.25">
      <c r="A51" s="2">
        <v>48</v>
      </c>
      <c r="B51" s="4" t="s">
        <v>159</v>
      </c>
      <c r="C51" s="8" t="s">
        <v>154</v>
      </c>
      <c r="D51" s="4" t="s">
        <v>159</v>
      </c>
      <c r="E51" s="4" t="s">
        <v>139</v>
      </c>
    </row>
    <row r="52" spans="1:5" x14ac:dyDescent="0.25">
      <c r="A52" s="2">
        <v>49</v>
      </c>
      <c r="B52" s="4" t="s">
        <v>159</v>
      </c>
      <c r="C52" s="8" t="s">
        <v>154</v>
      </c>
      <c r="D52" s="4" t="s">
        <v>159</v>
      </c>
      <c r="E52" s="4" t="s">
        <v>139</v>
      </c>
    </row>
    <row r="53" spans="1:5" x14ac:dyDescent="0.25">
      <c r="A53" s="2">
        <v>50</v>
      </c>
      <c r="B53" s="4" t="s">
        <v>159</v>
      </c>
      <c r="C53" s="8" t="s">
        <v>154</v>
      </c>
      <c r="D53" s="4" t="s">
        <v>159</v>
      </c>
      <c r="E53" s="4" t="s">
        <v>139</v>
      </c>
    </row>
    <row r="54" spans="1:5" x14ac:dyDescent="0.25">
      <c r="A54" s="2">
        <v>51</v>
      </c>
      <c r="B54" s="4" t="s">
        <v>159</v>
      </c>
      <c r="C54" s="8" t="s">
        <v>154</v>
      </c>
      <c r="D54" s="4" t="s">
        <v>159</v>
      </c>
      <c r="E54" s="4" t="s">
        <v>139</v>
      </c>
    </row>
    <row r="55" spans="1:5" x14ac:dyDescent="0.25">
      <c r="A55" s="2">
        <v>52</v>
      </c>
      <c r="B55" s="4" t="s">
        <v>159</v>
      </c>
      <c r="C55" s="8" t="s">
        <v>154</v>
      </c>
      <c r="D55" s="4" t="s">
        <v>159</v>
      </c>
      <c r="E55" s="4" t="s">
        <v>139</v>
      </c>
    </row>
    <row r="56" spans="1:5" x14ac:dyDescent="0.25">
      <c r="A56" s="2">
        <v>53</v>
      </c>
      <c r="B56" s="4" t="s">
        <v>159</v>
      </c>
      <c r="C56" s="8" t="s">
        <v>154</v>
      </c>
      <c r="D56" s="4" t="s">
        <v>159</v>
      </c>
      <c r="E56" s="4" t="s">
        <v>139</v>
      </c>
    </row>
    <row r="57" spans="1:5" x14ac:dyDescent="0.25">
      <c r="A57" s="2">
        <v>54</v>
      </c>
      <c r="B57" s="4" t="s">
        <v>159</v>
      </c>
      <c r="C57" s="8" t="s">
        <v>154</v>
      </c>
      <c r="D57" s="4" t="s">
        <v>159</v>
      </c>
      <c r="E57" s="4" t="s">
        <v>139</v>
      </c>
    </row>
    <row r="58" spans="1:5" x14ac:dyDescent="0.25">
      <c r="A58" s="2">
        <v>55</v>
      </c>
      <c r="B58" s="4" t="s">
        <v>159</v>
      </c>
      <c r="C58" s="8" t="s">
        <v>154</v>
      </c>
      <c r="D58" s="4" t="s">
        <v>159</v>
      </c>
      <c r="E58" s="4" t="s">
        <v>139</v>
      </c>
    </row>
    <row r="59" spans="1:5" x14ac:dyDescent="0.25">
      <c r="A59" s="2">
        <v>56</v>
      </c>
      <c r="B59" s="4" t="s">
        <v>159</v>
      </c>
      <c r="C59" s="8" t="s">
        <v>154</v>
      </c>
      <c r="D59" s="4" t="s">
        <v>159</v>
      </c>
      <c r="E59" s="4" t="s">
        <v>139</v>
      </c>
    </row>
  </sheetData>
  <dataValidations count="1">
    <dataValidation type="list" allowBlank="1" showErrorMessage="1" sqref="E4:E59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:C59" r:id="rId25" display="https://www.transparencia.cdmx.gob.mx/storage/app/uploads/public/5c9/d02/548/5c9d025483c68565610383.doc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opLeftCell="A12" zoomScale="72" zoomScaleNormal="72" workbookViewId="0">
      <selection activeCell="A36" sqref="A36"/>
    </sheetView>
  </sheetViews>
  <sheetFormatPr baseColWidth="10" defaultColWidth="9.140625" defaultRowHeight="15" x14ac:dyDescent="0.25"/>
  <cols>
    <col min="1" max="1" width="5.28515625" style="14" customWidth="1"/>
    <col min="2" max="2" width="47.28515625" style="16" customWidth="1"/>
    <col min="3" max="3" width="59.85546875" style="15" customWidth="1"/>
    <col min="4" max="4" width="44.85546875" style="14" customWidth="1"/>
    <col min="5" max="5" width="102.5703125" style="14" customWidth="1"/>
    <col min="6" max="16384" width="9.140625" style="14"/>
  </cols>
  <sheetData>
    <row r="1" spans="1:20" hidden="1" x14ac:dyDescent="0.25">
      <c r="B1" s="16" t="s">
        <v>10</v>
      </c>
      <c r="C1" s="15" t="s">
        <v>10</v>
      </c>
      <c r="D1" s="14" t="s">
        <v>8</v>
      </c>
      <c r="E1" s="14" t="s">
        <v>11</v>
      </c>
    </row>
    <row r="2" spans="1:20" hidden="1" x14ac:dyDescent="0.25">
      <c r="B2" s="16" t="s">
        <v>142</v>
      </c>
      <c r="C2" s="15" t="s">
        <v>143</v>
      </c>
      <c r="D2" s="14" t="s">
        <v>144</v>
      </c>
      <c r="E2" s="14" t="s">
        <v>145</v>
      </c>
    </row>
    <row r="3" spans="1:20" x14ac:dyDescent="0.25">
      <c r="A3" s="21" t="s">
        <v>124</v>
      </c>
      <c r="B3" s="22" t="s">
        <v>146</v>
      </c>
      <c r="C3" s="22" t="s">
        <v>147</v>
      </c>
      <c r="D3" s="21" t="s">
        <v>148</v>
      </c>
      <c r="E3" s="21" t="s">
        <v>149</v>
      </c>
    </row>
    <row r="4" spans="1:20" ht="21" customHeight="1" x14ac:dyDescent="0.25">
      <c r="A4" s="19">
        <v>1</v>
      </c>
      <c r="B4" s="19" t="s">
        <v>161</v>
      </c>
      <c r="C4" s="19" t="s">
        <v>160</v>
      </c>
      <c r="D4" s="18" t="s">
        <v>166</v>
      </c>
      <c r="E4" s="17" t="s">
        <v>166</v>
      </c>
    </row>
    <row r="5" spans="1:20" x14ac:dyDescent="0.25">
      <c r="A5" s="19">
        <v>2</v>
      </c>
      <c r="B5" s="19" t="s">
        <v>161</v>
      </c>
      <c r="C5" s="19" t="s">
        <v>160</v>
      </c>
      <c r="D5" s="18" t="s">
        <v>166</v>
      </c>
      <c r="E5" s="17" t="s">
        <v>166</v>
      </c>
      <c r="M5" s="20"/>
    </row>
    <row r="6" spans="1:20" x14ac:dyDescent="0.25">
      <c r="A6" s="19">
        <v>3</v>
      </c>
      <c r="B6" s="19" t="s">
        <v>161</v>
      </c>
      <c r="C6" s="19" t="s">
        <v>160</v>
      </c>
      <c r="D6" s="18" t="s">
        <v>166</v>
      </c>
      <c r="E6" s="17" t="s">
        <v>166</v>
      </c>
    </row>
    <row r="7" spans="1:20" x14ac:dyDescent="0.25">
      <c r="A7" s="19">
        <v>4</v>
      </c>
      <c r="B7" s="19" t="s">
        <v>161</v>
      </c>
      <c r="C7" s="19" t="s">
        <v>160</v>
      </c>
      <c r="D7" s="18" t="s">
        <v>166</v>
      </c>
      <c r="E7" s="17" t="s">
        <v>166</v>
      </c>
    </row>
    <row r="8" spans="1:20" ht="15" customHeight="1" x14ac:dyDescent="0.25">
      <c r="A8" s="19">
        <v>5</v>
      </c>
      <c r="B8" s="19" t="s">
        <v>161</v>
      </c>
      <c r="C8" s="19" t="s">
        <v>160</v>
      </c>
      <c r="D8" s="18" t="s">
        <v>166</v>
      </c>
      <c r="E8" s="17" t="s">
        <v>166</v>
      </c>
    </row>
    <row r="9" spans="1:20" x14ac:dyDescent="0.25">
      <c r="A9" s="19">
        <v>6</v>
      </c>
      <c r="B9" s="19" t="s">
        <v>161</v>
      </c>
      <c r="C9" s="19" t="s">
        <v>160</v>
      </c>
      <c r="D9" s="18" t="s">
        <v>166</v>
      </c>
      <c r="E9" s="17" t="s">
        <v>166</v>
      </c>
    </row>
    <row r="10" spans="1:20" x14ac:dyDescent="0.25">
      <c r="A10" s="19">
        <v>7</v>
      </c>
      <c r="B10" s="19" t="s">
        <v>161</v>
      </c>
      <c r="C10" s="19" t="s">
        <v>160</v>
      </c>
      <c r="D10" s="18" t="s">
        <v>166</v>
      </c>
      <c r="E10" s="17" t="s">
        <v>166</v>
      </c>
    </row>
    <row r="11" spans="1:20" x14ac:dyDescent="0.25">
      <c r="A11" s="19">
        <v>8</v>
      </c>
      <c r="B11" s="19" t="s">
        <v>161</v>
      </c>
      <c r="C11" s="19" t="s">
        <v>160</v>
      </c>
      <c r="D11" s="18" t="s">
        <v>166</v>
      </c>
      <c r="E11" s="17" t="s">
        <v>166</v>
      </c>
    </row>
    <row r="12" spans="1:20" x14ac:dyDescent="0.25">
      <c r="A12" s="19">
        <v>9</v>
      </c>
      <c r="B12" s="19" t="s">
        <v>161</v>
      </c>
      <c r="C12" s="19" t="s">
        <v>160</v>
      </c>
      <c r="D12" s="18" t="s">
        <v>166</v>
      </c>
      <c r="E12" s="17" t="s">
        <v>166</v>
      </c>
    </row>
    <row r="13" spans="1:20" x14ac:dyDescent="0.25">
      <c r="A13" s="19">
        <v>10</v>
      </c>
      <c r="B13" s="19" t="s">
        <v>161</v>
      </c>
      <c r="C13" s="19" t="s">
        <v>160</v>
      </c>
      <c r="D13" s="18" t="s">
        <v>166</v>
      </c>
      <c r="E13" s="17" t="s">
        <v>166</v>
      </c>
    </row>
    <row r="14" spans="1:20" x14ac:dyDescent="0.25">
      <c r="A14" s="19">
        <v>11</v>
      </c>
      <c r="B14" s="19" t="s">
        <v>161</v>
      </c>
      <c r="C14" s="19" t="s">
        <v>160</v>
      </c>
      <c r="D14" s="18" t="s">
        <v>166</v>
      </c>
      <c r="E14" s="17" t="s">
        <v>166</v>
      </c>
    </row>
    <row r="15" spans="1:20" ht="16.149999999999999" customHeight="1" x14ac:dyDescent="0.25">
      <c r="A15" s="19">
        <v>12</v>
      </c>
      <c r="B15" s="19" t="s">
        <v>161</v>
      </c>
      <c r="C15" s="19" t="s">
        <v>160</v>
      </c>
      <c r="D15" s="18" t="s">
        <v>166</v>
      </c>
      <c r="E15" s="17" t="s">
        <v>166</v>
      </c>
    </row>
    <row r="16" spans="1:20" s="27" customFormat="1" x14ac:dyDescent="0.25">
      <c r="A16" s="24">
        <v>13</v>
      </c>
      <c r="B16" s="19" t="s">
        <v>161</v>
      </c>
      <c r="C16" s="24" t="s">
        <v>160</v>
      </c>
      <c r="D16" s="25" t="s">
        <v>166</v>
      </c>
      <c r="E16" s="26" t="s">
        <v>166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27" customFormat="1" x14ac:dyDescent="0.25">
      <c r="A17" s="24">
        <v>14</v>
      </c>
      <c r="B17" s="19" t="s">
        <v>161</v>
      </c>
      <c r="C17" s="24" t="s">
        <v>160</v>
      </c>
      <c r="D17" s="25" t="s">
        <v>166</v>
      </c>
      <c r="E17" s="26" t="s">
        <v>166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27" customFormat="1" x14ac:dyDescent="0.25">
      <c r="A18" s="24">
        <v>15</v>
      </c>
      <c r="B18" s="19" t="s">
        <v>161</v>
      </c>
      <c r="C18" s="24" t="s">
        <v>160</v>
      </c>
      <c r="D18" s="25" t="s">
        <v>166</v>
      </c>
      <c r="E18" s="26" t="s">
        <v>166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27" customFormat="1" x14ac:dyDescent="0.25">
      <c r="A19" s="24">
        <v>16</v>
      </c>
      <c r="B19" s="24">
        <v>1</v>
      </c>
      <c r="C19" s="57" t="s">
        <v>229</v>
      </c>
      <c r="D19" s="56">
        <v>44572</v>
      </c>
      <c r="E19" s="54" t="s">
        <v>437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30" customFormat="1" x14ac:dyDescent="0.25">
      <c r="A20" s="28">
        <v>17</v>
      </c>
      <c r="B20" s="24" t="s">
        <v>161</v>
      </c>
      <c r="C20" s="24" t="s">
        <v>160</v>
      </c>
      <c r="D20" s="29" t="s">
        <v>166</v>
      </c>
      <c r="E20" s="31" t="s">
        <v>166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27" customFormat="1" x14ac:dyDescent="0.25">
      <c r="A21" s="24">
        <v>18</v>
      </c>
      <c r="B21" s="24" t="s">
        <v>161</v>
      </c>
      <c r="C21" s="24" t="s">
        <v>160</v>
      </c>
      <c r="D21" s="25" t="s">
        <v>166</v>
      </c>
      <c r="E21" s="31" t="s">
        <v>166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27" customFormat="1" x14ac:dyDescent="0.25">
      <c r="A22" s="24">
        <v>19</v>
      </c>
      <c r="B22" s="24" t="s">
        <v>161</v>
      </c>
      <c r="C22" s="24" t="s">
        <v>160</v>
      </c>
      <c r="D22" s="25" t="s">
        <v>166</v>
      </c>
      <c r="E22" s="31" t="s">
        <v>166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30" customFormat="1" x14ac:dyDescent="0.25">
      <c r="A23" s="28">
        <v>20</v>
      </c>
      <c r="B23" s="24" t="s">
        <v>161</v>
      </c>
      <c r="C23" s="24" t="s">
        <v>160</v>
      </c>
      <c r="D23" s="29" t="s">
        <v>166</v>
      </c>
      <c r="E23" s="31" t="s">
        <v>166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27" customFormat="1" x14ac:dyDescent="0.25">
      <c r="A24" s="24">
        <v>21</v>
      </c>
      <c r="B24" s="24" t="s">
        <v>161</v>
      </c>
      <c r="C24" s="24" t="s">
        <v>160</v>
      </c>
      <c r="D24" s="25" t="s">
        <v>166</v>
      </c>
      <c r="E24" s="31" t="s">
        <v>166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27" customFormat="1" x14ac:dyDescent="0.25">
      <c r="A25" s="24">
        <v>22</v>
      </c>
      <c r="B25" s="24" t="s">
        <v>161</v>
      </c>
      <c r="C25" s="24" t="s">
        <v>160</v>
      </c>
      <c r="D25" s="25" t="s">
        <v>166</v>
      </c>
      <c r="E25" s="31" t="s">
        <v>166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30" customFormat="1" x14ac:dyDescent="0.25">
      <c r="A26" s="28">
        <v>23</v>
      </c>
      <c r="B26" s="28" t="s">
        <v>161</v>
      </c>
      <c r="C26" s="24" t="s">
        <v>160</v>
      </c>
      <c r="D26" s="29" t="s">
        <v>166</v>
      </c>
      <c r="E26" s="31" t="s">
        <v>166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30" customFormat="1" x14ac:dyDescent="0.25">
      <c r="A27" s="28">
        <v>24</v>
      </c>
      <c r="B27" s="28" t="s">
        <v>161</v>
      </c>
      <c r="C27" s="24" t="s">
        <v>160</v>
      </c>
      <c r="D27" s="29" t="s">
        <v>166</v>
      </c>
      <c r="E27" s="31" t="s">
        <v>166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30" customFormat="1" x14ac:dyDescent="0.25">
      <c r="A28" s="28">
        <v>25</v>
      </c>
      <c r="B28" s="28" t="s">
        <v>161</v>
      </c>
      <c r="C28" s="28" t="s">
        <v>160</v>
      </c>
      <c r="D28" s="29" t="s">
        <v>166</v>
      </c>
      <c r="E28" s="31" t="s">
        <v>166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s="30" customFormat="1" x14ac:dyDescent="0.25">
      <c r="A29" s="28">
        <v>26</v>
      </c>
      <c r="B29" s="28" t="s">
        <v>161</v>
      </c>
      <c r="C29" s="28" t="s">
        <v>160</v>
      </c>
      <c r="D29" s="29" t="s">
        <v>166</v>
      </c>
      <c r="E29" s="31" t="s">
        <v>166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27" customFormat="1" x14ac:dyDescent="0.25">
      <c r="A30" s="24">
        <v>27</v>
      </c>
      <c r="B30" s="24" t="s">
        <v>161</v>
      </c>
      <c r="C30" s="24" t="s">
        <v>160</v>
      </c>
      <c r="D30" s="25" t="s">
        <v>166</v>
      </c>
      <c r="E30" s="31" t="s">
        <v>166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30" customFormat="1" x14ac:dyDescent="0.25">
      <c r="A31" s="28">
        <v>28</v>
      </c>
      <c r="B31" s="28" t="s">
        <v>161</v>
      </c>
      <c r="C31" s="28" t="s">
        <v>160</v>
      </c>
      <c r="D31" s="29" t="s">
        <v>166</v>
      </c>
      <c r="E31" s="31" t="s">
        <v>166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27" customFormat="1" x14ac:dyDescent="0.25">
      <c r="A32" s="24">
        <v>29</v>
      </c>
      <c r="B32" s="24" t="s">
        <v>161</v>
      </c>
      <c r="C32" s="24" t="s">
        <v>160</v>
      </c>
      <c r="D32" s="25" t="s">
        <v>166</v>
      </c>
      <c r="E32" s="31" t="s">
        <v>166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27" customFormat="1" x14ac:dyDescent="0.25">
      <c r="A33" s="24">
        <v>30</v>
      </c>
      <c r="B33" s="24">
        <v>2</v>
      </c>
      <c r="C33" s="57" t="s">
        <v>229</v>
      </c>
      <c r="D33" s="25">
        <v>44715</v>
      </c>
      <c r="E33" s="61" t="s">
        <v>439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30" customFormat="1" x14ac:dyDescent="0.25">
      <c r="A34" s="28">
        <v>31</v>
      </c>
      <c r="B34" s="24" t="s">
        <v>161</v>
      </c>
      <c r="C34" s="24" t="s">
        <v>160</v>
      </c>
      <c r="D34" s="29" t="s">
        <v>166</v>
      </c>
      <c r="E34" s="31" t="s">
        <v>166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27" customFormat="1" x14ac:dyDescent="0.25">
      <c r="A35" s="24">
        <v>32</v>
      </c>
      <c r="B35" s="24" t="s">
        <v>161</v>
      </c>
      <c r="C35" s="24" t="s">
        <v>160</v>
      </c>
      <c r="D35" s="25" t="s">
        <v>166</v>
      </c>
      <c r="E35" s="31" t="s">
        <v>166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30" customFormat="1" x14ac:dyDescent="0.25">
      <c r="A36" s="28">
        <v>33</v>
      </c>
      <c r="B36" s="24" t="s">
        <v>161</v>
      </c>
      <c r="C36" s="28" t="s">
        <v>160</v>
      </c>
      <c r="D36" s="29" t="s">
        <v>166</v>
      </c>
      <c r="E36" s="31" t="s">
        <v>166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30" customFormat="1" x14ac:dyDescent="0.25">
      <c r="A37" s="28">
        <v>34</v>
      </c>
      <c r="B37" s="24" t="s">
        <v>161</v>
      </c>
      <c r="C37" s="28" t="s">
        <v>160</v>
      </c>
      <c r="D37" s="29" t="s">
        <v>166</v>
      </c>
      <c r="E37" s="31" t="s">
        <v>166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30" customFormat="1" x14ac:dyDescent="0.25">
      <c r="A38" s="28">
        <v>35</v>
      </c>
      <c r="B38" s="28" t="s">
        <v>161</v>
      </c>
      <c r="C38" s="28" t="s">
        <v>160</v>
      </c>
      <c r="D38" s="29" t="s">
        <v>166</v>
      </c>
      <c r="E38" s="31" t="s">
        <v>166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30" customFormat="1" x14ac:dyDescent="0.25">
      <c r="A39" s="28">
        <v>36</v>
      </c>
      <c r="B39" s="28" t="s">
        <v>161</v>
      </c>
      <c r="C39" s="28" t="s">
        <v>160</v>
      </c>
      <c r="D39" s="29" t="s">
        <v>166</v>
      </c>
      <c r="E39" s="31" t="s">
        <v>166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s="30" customFormat="1" x14ac:dyDescent="0.25">
      <c r="A40" s="28">
        <v>37</v>
      </c>
      <c r="B40" s="28" t="s">
        <v>161</v>
      </c>
      <c r="C40" s="28" t="s">
        <v>160</v>
      </c>
      <c r="D40" s="29" t="s">
        <v>166</v>
      </c>
      <c r="E40" s="31" t="s">
        <v>166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s="30" customFormat="1" x14ac:dyDescent="0.25">
      <c r="A41" s="28">
        <v>38</v>
      </c>
      <c r="B41" s="28" t="s">
        <v>161</v>
      </c>
      <c r="C41" s="28" t="s">
        <v>160</v>
      </c>
      <c r="D41" s="29" t="s">
        <v>166</v>
      </c>
      <c r="E41" s="31" t="s">
        <v>166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30" customFormat="1" x14ac:dyDescent="0.25">
      <c r="A42" s="28">
        <v>39</v>
      </c>
      <c r="B42" s="28" t="s">
        <v>161</v>
      </c>
      <c r="C42" s="28" t="s">
        <v>160</v>
      </c>
      <c r="D42" s="29" t="s">
        <v>166</v>
      </c>
      <c r="E42" s="31" t="s">
        <v>166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30" customFormat="1" x14ac:dyDescent="0.25">
      <c r="A43" s="28">
        <v>40</v>
      </c>
      <c r="B43" s="28" t="s">
        <v>161</v>
      </c>
      <c r="C43" s="28" t="s">
        <v>160</v>
      </c>
      <c r="D43" s="29" t="s">
        <v>166</v>
      </c>
      <c r="E43" s="31" t="s">
        <v>166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30" customFormat="1" x14ac:dyDescent="0.25">
      <c r="A44" s="28">
        <v>41</v>
      </c>
      <c r="B44" s="28" t="s">
        <v>161</v>
      </c>
      <c r="C44" s="28" t="s">
        <v>160</v>
      </c>
      <c r="D44" s="29" t="s">
        <v>166</v>
      </c>
      <c r="E44" s="31" t="s">
        <v>166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s="30" customFormat="1" x14ac:dyDescent="0.25">
      <c r="A45" s="28">
        <v>42</v>
      </c>
      <c r="B45" s="28" t="s">
        <v>161</v>
      </c>
      <c r="C45" s="28" t="s">
        <v>160</v>
      </c>
      <c r="D45" s="29" t="s">
        <v>166</v>
      </c>
      <c r="E45" s="31" t="s">
        <v>166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27" customFormat="1" x14ac:dyDescent="0.25">
      <c r="A46" s="24">
        <v>43</v>
      </c>
      <c r="B46" s="24" t="s">
        <v>161</v>
      </c>
      <c r="C46" s="28" t="s">
        <v>160</v>
      </c>
      <c r="D46" s="25" t="s">
        <v>166</v>
      </c>
      <c r="E46" s="26" t="s">
        <v>166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s="27" customFormat="1" x14ac:dyDescent="0.25">
      <c r="A47" s="24">
        <v>44</v>
      </c>
      <c r="B47" s="24" t="s">
        <v>161</v>
      </c>
      <c r="C47" s="28" t="s">
        <v>160</v>
      </c>
      <c r="D47" s="25" t="s">
        <v>166</v>
      </c>
      <c r="E47" s="26" t="s">
        <v>166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s="27" customFormat="1" x14ac:dyDescent="0.25">
      <c r="A48" s="24">
        <v>45</v>
      </c>
      <c r="B48" s="24" t="s">
        <v>161</v>
      </c>
      <c r="C48" s="28" t="s">
        <v>160</v>
      </c>
      <c r="D48" s="25" t="s">
        <v>166</v>
      </c>
      <c r="E48" s="26" t="s">
        <v>166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s="27" customFormat="1" x14ac:dyDescent="0.25">
      <c r="A49" s="24">
        <v>46</v>
      </c>
      <c r="B49" s="24" t="s">
        <v>161</v>
      </c>
      <c r="C49" s="28" t="s">
        <v>160</v>
      </c>
      <c r="D49" s="25" t="s">
        <v>166</v>
      </c>
      <c r="E49" s="23" t="s">
        <v>223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s="27" customFormat="1" x14ac:dyDescent="0.25">
      <c r="A50" s="24">
        <v>47</v>
      </c>
      <c r="B50" s="24" t="s">
        <v>161</v>
      </c>
      <c r="C50" s="28" t="s">
        <v>160</v>
      </c>
      <c r="D50" s="25" t="s">
        <v>166</v>
      </c>
      <c r="E50" s="23" t="s">
        <v>224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s="27" customFormat="1" x14ac:dyDescent="0.25">
      <c r="A51" s="24">
        <v>48</v>
      </c>
      <c r="B51" s="24" t="s">
        <v>161</v>
      </c>
      <c r="C51" s="28" t="s">
        <v>160</v>
      </c>
      <c r="D51" s="25" t="s">
        <v>166</v>
      </c>
      <c r="E51" s="23" t="s">
        <v>225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s="27" customFormat="1" x14ac:dyDescent="0.25">
      <c r="A52" s="24">
        <v>49</v>
      </c>
      <c r="B52" s="24" t="s">
        <v>161</v>
      </c>
      <c r="C52" s="28" t="s">
        <v>160</v>
      </c>
      <c r="D52" s="25" t="s">
        <v>166</v>
      </c>
      <c r="E52" s="26" t="s">
        <v>226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s="27" customFormat="1" x14ac:dyDescent="0.25">
      <c r="A53" s="24">
        <v>50</v>
      </c>
      <c r="B53" s="24" t="s">
        <v>161</v>
      </c>
      <c r="C53" s="28" t="s">
        <v>160</v>
      </c>
      <c r="D53" s="25" t="s">
        <v>166</v>
      </c>
      <c r="E53" s="23" t="s">
        <v>227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s="30" customFormat="1" x14ac:dyDescent="0.25">
      <c r="A54" s="28">
        <v>51</v>
      </c>
      <c r="B54" s="24" t="s">
        <v>161</v>
      </c>
      <c r="C54" s="28" t="s">
        <v>160</v>
      </c>
      <c r="D54" s="29" t="s">
        <v>166</v>
      </c>
      <c r="E54" s="31" t="s">
        <v>166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x14ac:dyDescent="0.25">
      <c r="A55" s="19">
        <v>52</v>
      </c>
      <c r="B55" s="24" t="s">
        <v>161</v>
      </c>
      <c r="C55" s="28" t="s">
        <v>160</v>
      </c>
      <c r="D55" s="18" t="s">
        <v>166</v>
      </c>
      <c r="E55" s="17" t="s">
        <v>166</v>
      </c>
    </row>
    <row r="56" spans="1:20" s="27" customFormat="1" x14ac:dyDescent="0.25">
      <c r="A56" s="24">
        <v>53</v>
      </c>
      <c r="B56" s="24" t="s">
        <v>161</v>
      </c>
      <c r="C56" s="28" t="s">
        <v>160</v>
      </c>
      <c r="D56" s="25" t="s">
        <v>166</v>
      </c>
      <c r="E56" s="23" t="s">
        <v>228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x14ac:dyDescent="0.25">
      <c r="A57" s="19">
        <v>54</v>
      </c>
      <c r="B57" s="24" t="s">
        <v>161</v>
      </c>
      <c r="C57" s="28" t="s">
        <v>160</v>
      </c>
      <c r="D57" s="18" t="s">
        <v>166</v>
      </c>
      <c r="E57" s="17" t="s">
        <v>166</v>
      </c>
    </row>
    <row r="58" spans="1:20" x14ac:dyDescent="0.25">
      <c r="A58" s="19">
        <v>55</v>
      </c>
      <c r="B58" s="24" t="s">
        <v>161</v>
      </c>
      <c r="C58" s="28" t="s">
        <v>160</v>
      </c>
      <c r="D58" s="18" t="s">
        <v>166</v>
      </c>
      <c r="E58" s="17" t="s">
        <v>166</v>
      </c>
    </row>
    <row r="59" spans="1:20" x14ac:dyDescent="0.25">
      <c r="A59" s="19">
        <v>56</v>
      </c>
      <c r="B59" s="24" t="s">
        <v>161</v>
      </c>
      <c r="C59" s="28" t="s">
        <v>160</v>
      </c>
      <c r="D59" s="18" t="s">
        <v>166</v>
      </c>
      <c r="E59" s="17" t="s">
        <v>166</v>
      </c>
    </row>
  </sheetData>
  <hyperlinks>
    <hyperlink ref="E49" r:id="rId1"/>
    <hyperlink ref="E51" r:id="rId2"/>
    <hyperlink ref="E53" r:id="rId3"/>
    <hyperlink ref="E56" r:id="rId4"/>
    <hyperlink ref="E50" r:id="rId5"/>
    <hyperlink ref="E19" r:id="rId6"/>
    <hyperlink ref="E33" r:id="rId7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8" sqref="G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5"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Tabla_474921</vt:lpstr>
      <vt:lpstr>Tabla_474906</vt:lpstr>
      <vt:lpstr>Tabla_474918</vt:lpstr>
      <vt:lpstr>Hidden_1_Tabla_474906</vt:lpstr>
      <vt:lpstr>Hidden_1</vt:lpstr>
      <vt:lpstr>Hidden_2</vt:lpstr>
      <vt:lpstr>Hidden_3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2022-07-11T16:31:47Z</cp:lastPrinted>
  <dcterms:created xsi:type="dcterms:W3CDTF">2019-05-21T16:17:22Z</dcterms:created>
  <dcterms:modified xsi:type="dcterms:W3CDTF">2022-08-31T18:11:47Z</dcterms:modified>
</cp:coreProperties>
</file>