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o TRIMESTRE 2023\"/>
    </mc:Choice>
  </mc:AlternateContent>
  <xr:revisionPtr revIDLastSave="0" documentId="8_{42C7E0BB-58B7-45A2-9690-4A62A6FA57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K11" i="1" l="1"/>
  <c r="K10" i="1"/>
  <c r="K8" i="1"/>
  <c r="K9" i="1"/>
</calcChain>
</file>

<file path=xl/sharedStrings.xml><?xml version="1.0" encoding="utf-8"?>
<sst xmlns="http://schemas.openxmlformats.org/spreadsheetml/2006/main" count="543" uniqueCount="346">
  <si>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</si>
  <si>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</si>
  <si>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</si>
  <si>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</si>
  <si>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</si>
  <si>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</si>
  <si>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</si>
  <si>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</si>
  <si>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</si>
  <si>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</si>
  <si>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</si>
  <si>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</si>
  <si>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</si>
  <si>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</si>
  <si>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</si>
  <si>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</si>
  <si>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</si>
  <si>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</si>
  <si>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</si>
  <si>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</si>
  <si>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</si>
  <si>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</si>
  <si>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</si>
  <si>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</si>
  <si>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</si>
  <si>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</si>
  <si>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</si>
  <si>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</si>
  <si>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</si>
  <si>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</si>
  <si>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</si>
  <si>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</si>
  <si>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</si>
  <si>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</si>
  <si>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</si>
  <si>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</si>
  <si>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</si>
  <si>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</si>
  <si>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</si>
  <si>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</si>
  <si>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</si>
  <si>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</si>
  <si>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</si>
  <si>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</si>
  <si>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</si>
  <si>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</si>
  <si>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</si>
  <si>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</si>
  <si>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</si>
  <si>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</si>
  <si>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</si>
  <si>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</si>
  <si>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</si>
  <si>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</si>
  <si>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</si>
  <si>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</si>
  <si>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</si>
  <si>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</si>
  <si>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</si>
  <si>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</si>
  <si>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</si>
  <si>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</si>
  <si>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</si>
  <si>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</si>
  <si>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</si>
  <si>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</si>
  <si>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</si>
  <si>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</si>
  <si>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</si>
  <si>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</si>
  <si>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</si>
  <si>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</si>
  <si>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</si>
  <si>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</si>
  <si>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</si>
  <si>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</si>
  <si>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</si>
  <si>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</si>
  <si>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</si>
  <si>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</si>
  <si>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</si>
  <si>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</si>
  <si>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</si>
  <si>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</si>
  <si>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</si>
  <si>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</si>
  <si>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</si>
  <si>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</si>
  <si>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</si>
  <si>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</si>
  <si>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</si>
  <si>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</si>
  <si>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</si>
  <si>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</si>
  <si>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</si>
  <si>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</si>
  <si>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</si>
  <si>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</si>
  <si>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</si>
  <si>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</si>
  <si>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</si>
  <si>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</si>
  <si>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</si>
  <si>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</si>
  <si>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</si>
  <si>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</si>
  <si>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</si>
  <si>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</si>
  <si>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</si>
  <si>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</si>
  <si>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</si>
  <si>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</si>
  <si>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</si>
  <si>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</si>
  <si>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</si>
  <si>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</si>
  <si>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</si>
  <si>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</si>
  <si>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</si>
  <si>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</si>
  <si>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</si>
  <si>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</si>
  <si>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</si>
  <si>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</si>
  <si>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</si>
  <si>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</si>
  <si>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</si>
  <si>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</si>
  <si>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</si>
  <si>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</si>
  <si>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</si>
  <si>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</si>
  <si>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</si>
  <si>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</si>
  <si>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</si>
  <si>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</si>
  <si>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</si>
  <si>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</si>
  <si>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</si>
  <si>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</si>
  <si>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</si>
  <si>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</si>
  <si>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</si>
  <si>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</si>
  <si>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</si>
  <si>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</si>
  <si>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</si>
  <si>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</si>
  <si>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</si>
  <si>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</si>
  <si>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</si>
  <si>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</si>
  <si>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</si>
  <si>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</si>
  <si>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</si>
  <si>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</si>
  <si>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</si>
  <si>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</si>
  <si>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</si>
  <si>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</si>
  <si>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</si>
  <si>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</si>
  <si>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</si>
  <si>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</si>
  <si>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</si>
  <si>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</si>
  <si>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</si>
  <si>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</si>
  <si>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</si>
  <si>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</si>
  <si>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</si>
  <si>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</si>
  <si>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</si>
  <si>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</si>
  <si>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</si>
  <si>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</si>
  <si>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</si>
  <si>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</si>
  <si>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</si>
  <si>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</si>
  <si>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</si>
  <si>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</si>
  <si>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</si>
  <si>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</si>
  <si>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</si>
  <si>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</si>
  <si>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</si>
  <si>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</si>
  <si>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</si>
  <si>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</si>
  <si>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</si>
  <si>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</si>
  <si>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</si>
  <si>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</si>
  <si>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</si>
  <si>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</si>
  <si>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</si>
  <si>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</si>
  <si>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</si>
  <si>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</si>
  <si>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</si>
  <si>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</si>
  <si>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</si>
  <si>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</si>
  <si>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</si>
  <si>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</si>
  <si>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</si>
  <si>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</si>
  <si>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</si>
  <si>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</si>
  <si>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</si>
  <si>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</si>
  <si>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</si>
  <si>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</si>
  <si>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</si>
  <si>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</si>
  <si>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</si>
  <si>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</si>
  <si>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</si>
  <si>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</si>
  <si>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</si>
  <si>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</si>
  <si>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</si>
  <si>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</si>
  <si>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</si>
  <si>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</si>
  <si>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</si>
  <si>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</si>
  <si>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</si>
  <si>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</si>
  <si>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</si>
  <si>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</si>
  <si>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</si>
  <si>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</si>
  <si>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</si>
  <si>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</si>
  <si>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</si>
  <si>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</si>
  <si>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</si>
  <si>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</si>
  <si>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</si>
  <si>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</si>
  <si>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</si>
  <si>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</si>
  <si>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</si>
  <si>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</si>
  <si>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</si>
  <si>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</si>
  <si>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</si>
  <si>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</si>
  <si>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</si>
  <si>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</si>
  <si>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</si>
  <si>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</si>
  <si>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</si>
  <si>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</si>
  <si>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</si>
  <si>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</si>
  <si>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</si>
  <si>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</si>
  <si>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</si>
  <si>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</si>
  <si>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</si>
  <si>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</si>
  <si>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</si>
  <si>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</si>
  <si>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</si>
  <si>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</si>
  <si>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</si>
  <si>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</si>
  <si>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</si>
  <si>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</si>
  <si>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</si>
  <si>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</si>
  <si>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</si>
  <si>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</si>
  <si>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</si>
  <si>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</si>
  <si>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</si>
  <si>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</si>
  <si>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</si>
  <si>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</si>
  <si>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</si>
  <si>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</si>
  <si>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</si>
  <si>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</si>
  <si>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</si>
  <si>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</si>
  <si>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 inciso c, 28, 52 Y 55</t>
  </si>
  <si>
    <t xml:space="preserve">https://drive.google.com/file/d/1PovyBpFNDh6vs4RZYMiv6r7KJ72PM3Xd/view?usp=share_link </t>
  </si>
  <si>
    <t>Servicio de limpieza</t>
  </si>
  <si>
    <t xml:space="preserve">Francisco Javier </t>
  </si>
  <si>
    <t xml:space="preserve">Gutierrez </t>
  </si>
  <si>
    <t>Macin</t>
  </si>
  <si>
    <t>Técnicos Especializados En Fumigación S.A De C.V.</t>
  </si>
  <si>
    <t>TEF020118Q61</t>
  </si>
  <si>
    <t>Cafetales</t>
  </si>
  <si>
    <t>Coapa</t>
  </si>
  <si>
    <t xml:space="preserve">Tlalpan </t>
  </si>
  <si>
    <t>Tlalpan</t>
  </si>
  <si>
    <t>ISCDF/AD/PS-03/2022-02</t>
  </si>
  <si>
    <t xml:space="preserve">Transferencia </t>
  </si>
  <si>
    <t xml:space="preserve">Servicio de Limpieza y manejo de deshechos </t>
  </si>
  <si>
    <t xml:space="preserve">De conformidad con el artículo 74 de la Ley de Adquisiciones para el Distrito Federal el prestador queda eximido de la presentación de la garantía de cumplimiento del presente contrato </t>
  </si>
  <si>
    <t xml:space="preserve">https://drive.google.com/file/d/1uL24tmJB-VKBOMYUkVcqMTvbJjdcBNew/view?usp=share_link </t>
  </si>
  <si>
    <t xml:space="preserve">Coordinación de Administración y Finanzas </t>
  </si>
  <si>
    <t>ISCDF-AD-PS-03-2023-02</t>
  </si>
  <si>
    <t>ISCDF-AD-PS-03-2023-03</t>
  </si>
  <si>
    <t>ISCDF-AD-PS-03-2023-04</t>
  </si>
  <si>
    <t>ISCDF-AD-PS-03-2023-05</t>
  </si>
  <si>
    <t xml:space="preserve">https://drive.google.com/file/d/1zluIkZPEu3txSFaDCdxUusLGLbvyRsW3/view?usp=sharing </t>
  </si>
  <si>
    <t xml:space="preserve">Servicio de fumigación </t>
  </si>
  <si>
    <t xml:space="preserve">Direccion General </t>
  </si>
  <si>
    <t>ISCDF/AD/PS-03/2022-03</t>
  </si>
  <si>
    <t>ISCDF/AD/PS-03/2022-04</t>
  </si>
  <si>
    <t>ISCDF/AD/PS-03/2022-05</t>
  </si>
  <si>
    <t xml:space="preserve">Nacional </t>
  </si>
  <si>
    <t>Servicio de Fumigacion</t>
  </si>
  <si>
    <t xml:space="preserve">https://drive.google.com/file/d/1vfWzZPpfOP07wNYl4W08t-nUmIWzeXs9/view?usp=share_link </t>
  </si>
  <si>
    <t>Fiscal</t>
  </si>
  <si>
    <t xml:space="preserve">https://drive.google.com/file/d/1AY9MtA_MDRpGc8Fz_pSEUAOAtjvSdh0h/view?usp=share_link </t>
  </si>
  <si>
    <t xml:space="preserve">https://drive.google.com/file/d/1AL3qRZ1jA3VwGbY492_V9XqvsjzWMpGD/view?usp=share_link </t>
  </si>
  <si>
    <t xml:space="preserve">https://drive.google.com/file/d/1uKvBiUo24Jlv17GFGF0PC-TewM3gFkO6/view?usp=share_link </t>
  </si>
  <si>
    <t xml:space="preserve">Fernando </t>
  </si>
  <si>
    <t>Espinoza</t>
  </si>
  <si>
    <t>Gudiño</t>
  </si>
  <si>
    <t>EIGF6709184S6</t>
  </si>
  <si>
    <t xml:space="preserve">Fernando Espinoza Gudiño </t>
  </si>
  <si>
    <t xml:space="preserve">Tmex Tonantzin S.A. de C.V. </t>
  </si>
  <si>
    <t>Israel Alejandro</t>
  </si>
  <si>
    <t xml:space="preserve">Estrada </t>
  </si>
  <si>
    <t>Chávez</t>
  </si>
  <si>
    <t>TEM071123CJ9</t>
  </si>
  <si>
    <t>Francisco Javier</t>
  </si>
  <si>
    <t xml:space="preserve">Macin </t>
  </si>
  <si>
    <t>Tecnicos Especializados en Fumigación S.A. de C.V.</t>
  </si>
  <si>
    <t xml:space="preserve">Perez </t>
  </si>
  <si>
    <t>Espino</t>
  </si>
  <si>
    <t>Cristhian Miguel Perez Espino</t>
  </si>
  <si>
    <t>Cristhian Miguel</t>
  </si>
  <si>
    <t>Mofex S.A. de C.V.</t>
  </si>
  <si>
    <t>PEEC820510N82</t>
  </si>
  <si>
    <t>MOF120523I9</t>
  </si>
  <si>
    <t xml:space="preserve">Judith </t>
  </si>
  <si>
    <t xml:space="preserve">Rivera </t>
  </si>
  <si>
    <t xml:space="preserve">Napoles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</si>
</sst>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KvBiUo24Jlv17GFGF0PC-TewM3gFkO6/view?usp=share_link" TargetMode="External"/><Relationship Id="rId3" Type="http://schemas.openxmlformats.org/officeDocument/2006/relationships/hyperlink" Target="https://drive.google.com/file/d/1PovyBpFNDh6vs4RZYMiv6r7KJ72PM3Xd/view?usp=share_link" TargetMode="External"/><Relationship Id="rId7" Type="http://schemas.openxmlformats.org/officeDocument/2006/relationships/hyperlink" Target="https://drive.google.com/file/d/1AL3qRZ1jA3VwGbY492_V9XqvsjzWMpGD/view?usp=share_link" TargetMode="External"/><Relationship Id="rId2" Type="http://schemas.openxmlformats.org/officeDocument/2006/relationships/hyperlink" Target="https://drive.google.com/file/d/1uL24tmJB-VKBOMYUkVcqMTvbJjdcBNew/view?usp=share_link" TargetMode="External"/><Relationship Id="rId1" Type="http://schemas.openxmlformats.org/officeDocument/2006/relationships/hyperlink" Target="https://drive.google.com/file/d/1PovyBpFNDh6vs4RZYMiv6r7KJ72PM3Xd/view?usp=share_link" TargetMode="External"/><Relationship Id="rId6" Type="http://schemas.openxmlformats.org/officeDocument/2006/relationships/hyperlink" Target="https://drive.google.com/file/d/1AY9MtA_MDRpGc8Fz_pSEUAOAtjvSdh0h/view?usp=share_link" TargetMode="External"/><Relationship Id="rId5" Type="http://schemas.openxmlformats.org/officeDocument/2006/relationships/hyperlink" Target="https://drive.google.com/file/d/1vfWzZPpfOP07wNYl4W08t-nUmIWzeXs9/view?usp=share_link" TargetMode="External"/><Relationship Id="rId4" Type="http://schemas.openxmlformats.org/officeDocument/2006/relationships/hyperlink" Target="https://drive.google.com/file/d/1zluIkZPEu3txSFaDCdxUusLGLbvyRsW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3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44928</v>
      </c>
      <c r="C8" s="3">
        <v>45016</v>
      </c>
      <c r="D8" t="s">
        <v>149</v>
      </c>
      <c r="E8" t="s">
        <v>155</v>
      </c>
      <c r="F8" t="s">
        <v>156</v>
      </c>
      <c r="G8" t="s">
        <v>306</v>
      </c>
      <c r="H8" t="s">
        <v>288</v>
      </c>
      <c r="I8" s="4" t="s">
        <v>289</v>
      </c>
      <c r="J8" t="s">
        <v>290</v>
      </c>
      <c r="K8" s="4" t="str">
        <f ca="1">HYPERLINK("#"&amp;CELL("direccion",Tabla_474921!A4),"1")</f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296</v>
      </c>
      <c r="S8">
        <v>90</v>
      </c>
      <c r="U8" t="s">
        <v>189</v>
      </c>
      <c r="V8" t="s">
        <v>297</v>
      </c>
      <c r="W8">
        <v>2</v>
      </c>
      <c r="X8" t="s">
        <v>298</v>
      </c>
      <c r="Y8">
        <v>9</v>
      </c>
      <c r="Z8" t="s">
        <v>299</v>
      </c>
      <c r="AA8">
        <v>9</v>
      </c>
      <c r="AB8" t="s">
        <v>252</v>
      </c>
      <c r="AC8">
        <v>14330</v>
      </c>
      <c r="AH8" t="s">
        <v>312</v>
      </c>
      <c r="AI8" t="s">
        <v>305</v>
      </c>
      <c r="AJ8" t="s">
        <v>300</v>
      </c>
      <c r="AK8" s="3">
        <v>44946</v>
      </c>
      <c r="AL8" s="3">
        <v>44946</v>
      </c>
      <c r="AM8" s="3">
        <v>44985</v>
      </c>
      <c r="AN8">
        <v>94834</v>
      </c>
      <c r="AO8">
        <v>110008</v>
      </c>
      <c r="AR8" t="s">
        <v>156</v>
      </c>
      <c r="AT8" t="s">
        <v>301</v>
      </c>
      <c r="AU8" t="s">
        <v>302</v>
      </c>
      <c r="AV8">
        <v>0</v>
      </c>
      <c r="AY8" s="4" t="s">
        <v>304</v>
      </c>
      <c r="BA8" t="s">
        <v>319</v>
      </c>
      <c r="BD8" t="s">
        <v>255</v>
      </c>
      <c r="BK8" t="s">
        <v>305</v>
      </c>
      <c r="BL8" s="3">
        <v>45051</v>
      </c>
      <c r="BM8" s="3">
        <v>45051</v>
      </c>
      <c r="BN8" t="s">
        <v>303</v>
      </c>
    </row>
    <row r="9" spans="1:66" x14ac:dyDescent="0.25">
      <c r="A9">
        <v>2023</v>
      </c>
      <c r="B9" s="3">
        <v>44928</v>
      </c>
      <c r="C9" s="3">
        <v>45016</v>
      </c>
      <c r="D9" t="s">
        <v>149</v>
      </c>
      <c r="E9" t="s">
        <v>155</v>
      </c>
      <c r="F9" t="s">
        <v>156</v>
      </c>
      <c r="G9" t="s">
        <v>307</v>
      </c>
      <c r="H9" t="s">
        <v>288</v>
      </c>
      <c r="I9" s="4" t="s">
        <v>289</v>
      </c>
      <c r="J9" t="s">
        <v>311</v>
      </c>
      <c r="K9" s="4" t="str">
        <f ca="1">HYPERLINK("#"&amp;CELL("direccion",Tabla_474921!A7),"2")</f>
        <v>2</v>
      </c>
      <c r="L9" t="s">
        <v>291</v>
      </c>
      <c r="M9" t="s">
        <v>292</v>
      </c>
      <c r="N9" t="s">
        <v>293</v>
      </c>
      <c r="O9" t="s">
        <v>294</v>
      </c>
      <c r="P9" t="s">
        <v>295</v>
      </c>
      <c r="Q9" t="s">
        <v>164</v>
      </c>
      <c r="R9" t="s">
        <v>296</v>
      </c>
      <c r="S9">
        <v>90</v>
      </c>
      <c r="U9" t="s">
        <v>189</v>
      </c>
      <c r="V9" t="s">
        <v>297</v>
      </c>
      <c r="W9">
        <v>2</v>
      </c>
      <c r="X9" t="s">
        <v>298</v>
      </c>
      <c r="Y9">
        <v>9</v>
      </c>
      <c r="Z9" t="s">
        <v>299</v>
      </c>
      <c r="AA9">
        <v>9</v>
      </c>
      <c r="AB9" t="s">
        <v>252</v>
      </c>
      <c r="AC9">
        <v>14330</v>
      </c>
      <c r="AH9" t="s">
        <v>312</v>
      </c>
      <c r="AI9" t="s">
        <v>305</v>
      </c>
      <c r="AJ9" t="s">
        <v>313</v>
      </c>
      <c r="AK9" s="3">
        <v>44946</v>
      </c>
      <c r="AL9" s="3">
        <v>44946</v>
      </c>
      <c r="AM9" s="3">
        <v>44985</v>
      </c>
      <c r="AN9">
        <v>25484</v>
      </c>
      <c r="AO9">
        <v>29562</v>
      </c>
      <c r="AR9" t="s">
        <v>316</v>
      </c>
      <c r="AT9" t="s">
        <v>301</v>
      </c>
      <c r="AU9" t="s">
        <v>317</v>
      </c>
      <c r="AV9">
        <v>0</v>
      </c>
      <c r="AY9" s="4" t="s">
        <v>318</v>
      </c>
      <c r="BA9" t="s">
        <v>319</v>
      </c>
      <c r="BD9" t="s">
        <v>255</v>
      </c>
      <c r="BK9" t="s">
        <v>305</v>
      </c>
      <c r="BL9" s="3">
        <v>45051</v>
      </c>
      <c r="BM9" s="3">
        <v>45051</v>
      </c>
      <c r="BN9" t="s">
        <v>303</v>
      </c>
    </row>
    <row r="10" spans="1:66" x14ac:dyDescent="0.25">
      <c r="A10">
        <v>2023</v>
      </c>
      <c r="B10" s="3">
        <v>44928</v>
      </c>
      <c r="C10" s="3">
        <v>45016</v>
      </c>
      <c r="D10" t="s">
        <v>149</v>
      </c>
      <c r="E10" t="s">
        <v>155</v>
      </c>
      <c r="F10" t="s">
        <v>156</v>
      </c>
      <c r="G10" t="s">
        <v>308</v>
      </c>
      <c r="H10" t="s">
        <v>288</v>
      </c>
      <c r="I10" s="4" t="s">
        <v>322</v>
      </c>
      <c r="J10" t="s">
        <v>290</v>
      </c>
      <c r="K10" s="4" t="str">
        <f ca="1">HYPERLINK("#"&amp;CELL("direccion",Tabla_474921!A10),"3")</f>
        <v>3</v>
      </c>
      <c r="L10" t="s">
        <v>291</v>
      </c>
      <c r="M10" t="s">
        <v>292</v>
      </c>
      <c r="N10" t="s">
        <v>293</v>
      </c>
      <c r="O10" t="s">
        <v>294</v>
      </c>
      <c r="P10" t="s">
        <v>295</v>
      </c>
      <c r="Q10" t="s">
        <v>164</v>
      </c>
      <c r="R10" t="s">
        <v>296</v>
      </c>
      <c r="S10">
        <v>90</v>
      </c>
      <c r="U10" t="s">
        <v>189</v>
      </c>
      <c r="V10" t="s">
        <v>297</v>
      </c>
      <c r="W10">
        <v>2</v>
      </c>
      <c r="X10" t="s">
        <v>298</v>
      </c>
      <c r="Y10">
        <v>9</v>
      </c>
      <c r="Z10" t="s">
        <v>299</v>
      </c>
      <c r="AA10">
        <v>9</v>
      </c>
      <c r="AB10" t="s">
        <v>252</v>
      </c>
      <c r="AC10">
        <v>14330</v>
      </c>
      <c r="AH10" t="s">
        <v>312</v>
      </c>
      <c r="AI10" t="s">
        <v>305</v>
      </c>
      <c r="AJ10" t="s">
        <v>314</v>
      </c>
      <c r="AK10" s="3">
        <v>44986</v>
      </c>
      <c r="AL10" s="3">
        <v>44986</v>
      </c>
      <c r="AM10" s="3">
        <v>45291</v>
      </c>
      <c r="AN10">
        <v>474172</v>
      </c>
      <c r="AO10">
        <v>550040</v>
      </c>
      <c r="AR10" t="s">
        <v>316</v>
      </c>
      <c r="AT10" t="s">
        <v>301</v>
      </c>
      <c r="AU10" t="s">
        <v>302</v>
      </c>
      <c r="AV10">
        <v>71125</v>
      </c>
      <c r="AY10" s="4" t="s">
        <v>321</v>
      </c>
      <c r="BA10" t="s">
        <v>319</v>
      </c>
      <c r="BD10" t="s">
        <v>255</v>
      </c>
      <c r="BK10" t="s">
        <v>305</v>
      </c>
      <c r="BL10" s="3">
        <v>45051</v>
      </c>
      <c r="BM10" s="3">
        <v>45051</v>
      </c>
    </row>
    <row r="11" spans="1:66" x14ac:dyDescent="0.25">
      <c r="A11">
        <v>2023</v>
      </c>
      <c r="B11" s="3">
        <v>44928</v>
      </c>
      <c r="C11" s="3">
        <v>45016</v>
      </c>
      <c r="D11" t="s">
        <v>149</v>
      </c>
      <c r="E11" t="s">
        <v>155</v>
      </c>
      <c r="F11" t="s">
        <v>156</v>
      </c>
      <c r="G11" t="s">
        <v>309</v>
      </c>
      <c r="H11" t="s">
        <v>288</v>
      </c>
      <c r="I11" s="4" t="s">
        <v>310</v>
      </c>
      <c r="J11" t="s">
        <v>311</v>
      </c>
      <c r="K11" s="4" t="str">
        <f ca="1">HYPERLINK("#"&amp;CELL("direccion",Tabla_474921!A13),"4")</f>
        <v>4</v>
      </c>
      <c r="L11" t="s">
        <v>291</v>
      </c>
      <c r="M11" t="s">
        <v>292</v>
      </c>
      <c r="N11" t="s">
        <v>293</v>
      </c>
      <c r="O11" t="s">
        <v>294</v>
      </c>
      <c r="P11" t="s">
        <v>295</v>
      </c>
      <c r="Q11" t="s">
        <v>164</v>
      </c>
      <c r="R11" t="s">
        <v>296</v>
      </c>
      <c r="S11">
        <v>90</v>
      </c>
      <c r="U11" t="s">
        <v>189</v>
      </c>
      <c r="V11" t="s">
        <v>297</v>
      </c>
      <c r="W11">
        <v>2</v>
      </c>
      <c r="X11" t="s">
        <v>298</v>
      </c>
      <c r="Y11">
        <v>9</v>
      </c>
      <c r="Z11" t="s">
        <v>299</v>
      </c>
      <c r="AA11">
        <v>9</v>
      </c>
      <c r="AB11" t="s">
        <v>252</v>
      </c>
      <c r="AC11">
        <v>14330</v>
      </c>
      <c r="AH11" t="s">
        <v>312</v>
      </c>
      <c r="AI11" t="s">
        <v>305</v>
      </c>
      <c r="AJ11" t="s">
        <v>315</v>
      </c>
      <c r="AK11" s="3">
        <v>45000</v>
      </c>
      <c r="AL11" s="3">
        <v>45000</v>
      </c>
      <c r="AM11" s="3">
        <v>45291</v>
      </c>
      <c r="AN11">
        <v>127426</v>
      </c>
      <c r="AO11">
        <v>147815</v>
      </c>
      <c r="AR11" t="s">
        <v>316</v>
      </c>
      <c r="AT11" t="s">
        <v>301</v>
      </c>
      <c r="AU11" t="s">
        <v>317</v>
      </c>
      <c r="AV11">
        <v>0</v>
      </c>
      <c r="AY11" s="4" t="s">
        <v>320</v>
      </c>
      <c r="BA11" t="s">
        <v>319</v>
      </c>
      <c r="BD11" t="s">
        <v>255</v>
      </c>
      <c r="BK11" t="s">
        <v>305</v>
      </c>
      <c r="BL11" s="3">
        <v>45051</v>
      </c>
      <c r="BM11" s="3">
        <v>45051</v>
      </c>
      <c r="BN11" t="s">
        <v>303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0" xr:uid="{00000000-0002-0000-0000-000000000000}">
      <formula1>Hidden_13</formula1>
    </dataValidation>
    <dataValidation type="list" allowBlank="1" showErrorMessage="1" sqref="E8:E120" xr:uid="{00000000-0002-0000-0000-000001000000}">
      <formula1>Hidden_24</formula1>
    </dataValidation>
    <dataValidation type="list" allowBlank="1" showErrorMessage="1" sqref="F8:F120" xr:uid="{00000000-0002-0000-0000-000002000000}">
      <formula1>Hidden_35</formula1>
    </dataValidation>
    <dataValidation type="list" allowBlank="1" showErrorMessage="1" sqref="Q8:Q120" xr:uid="{00000000-0002-0000-0000-000003000000}">
      <formula1>Hidden_416</formula1>
    </dataValidation>
    <dataValidation type="list" allowBlank="1" showErrorMessage="1" sqref="U8:U120" xr:uid="{00000000-0002-0000-0000-000004000000}">
      <formula1>Hidden_520</formula1>
    </dataValidation>
    <dataValidation type="list" allowBlank="1" showErrorMessage="1" sqref="AB8:AB120" xr:uid="{00000000-0002-0000-0000-000005000000}">
      <formula1>Hidden_627</formula1>
    </dataValidation>
    <dataValidation type="list" allowBlank="1" showErrorMessage="1" sqref="BD8:BD120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  <hyperlink ref="I9" r:id="rId3" xr:uid="{00000000-0004-0000-0000-000002000000}"/>
    <hyperlink ref="I11" r:id="rId4" xr:uid="{00000000-0004-0000-0000-000003000000}"/>
    <hyperlink ref="AY9" r:id="rId5" xr:uid="{00000000-0004-0000-0000-000004000000}"/>
    <hyperlink ref="AY11" r:id="rId6" xr:uid="{00000000-0004-0000-0000-000005000000}"/>
    <hyperlink ref="AY10" r:id="rId7" xr:uid="{00000000-0004-0000-0000-000006000000}"/>
    <hyperlink ref="I10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7" workbookViewId="0">
      <selection activeCell="A16" sqref="A16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323</v>
      </c>
      <c r="C4" t="s">
        <v>324</v>
      </c>
      <c r="D4" t="s">
        <v>325</v>
      </c>
      <c r="E4" t="s">
        <v>327</v>
      </c>
      <c r="F4" t="s">
        <v>326</v>
      </c>
      <c r="G4">
        <v>105657</v>
      </c>
    </row>
    <row r="5" spans="1:7" x14ac:dyDescent="0.25">
      <c r="A5">
        <v>1</v>
      </c>
      <c r="B5" t="s">
        <v>329</v>
      </c>
      <c r="C5" t="s">
        <v>330</v>
      </c>
      <c r="D5" t="s">
        <v>331</v>
      </c>
      <c r="E5" t="s">
        <v>328</v>
      </c>
      <c r="F5" t="s">
        <v>332</v>
      </c>
      <c r="G5">
        <v>118430</v>
      </c>
    </row>
    <row r="6" spans="1:7" x14ac:dyDescent="0.25">
      <c r="A6">
        <v>1</v>
      </c>
      <c r="B6" t="s">
        <v>333</v>
      </c>
      <c r="C6" t="s">
        <v>292</v>
      </c>
      <c r="D6" t="s">
        <v>334</v>
      </c>
      <c r="E6" t="s">
        <v>335</v>
      </c>
      <c r="F6" t="s">
        <v>295</v>
      </c>
      <c r="G6">
        <v>110008</v>
      </c>
    </row>
    <row r="7" spans="1:7" x14ac:dyDescent="0.25">
      <c r="A7">
        <v>2</v>
      </c>
      <c r="B7" t="s">
        <v>323</v>
      </c>
      <c r="C7" t="s">
        <v>324</v>
      </c>
      <c r="D7" t="s">
        <v>325</v>
      </c>
      <c r="E7" t="s">
        <v>327</v>
      </c>
      <c r="F7" t="s">
        <v>326</v>
      </c>
      <c r="G7">
        <v>32586</v>
      </c>
    </row>
    <row r="8" spans="1:7" x14ac:dyDescent="0.25">
      <c r="A8">
        <v>2</v>
      </c>
      <c r="B8" t="s">
        <v>329</v>
      </c>
      <c r="C8" t="s">
        <v>330</v>
      </c>
      <c r="D8" t="s">
        <v>331</v>
      </c>
      <c r="E8" t="s">
        <v>328</v>
      </c>
      <c r="F8" t="s">
        <v>332</v>
      </c>
      <c r="G8">
        <v>31723</v>
      </c>
    </row>
    <row r="9" spans="1:7" x14ac:dyDescent="0.25">
      <c r="A9">
        <v>2</v>
      </c>
      <c r="B9" t="s">
        <v>333</v>
      </c>
      <c r="C9" t="s">
        <v>292</v>
      </c>
      <c r="D9" t="s">
        <v>334</v>
      </c>
      <c r="E9" t="s">
        <v>335</v>
      </c>
      <c r="F9" t="s">
        <v>295</v>
      </c>
      <c r="G9">
        <v>29562</v>
      </c>
    </row>
    <row r="10" spans="1:7" x14ac:dyDescent="0.25">
      <c r="A10">
        <v>3</v>
      </c>
      <c r="B10" t="s">
        <v>339</v>
      </c>
      <c r="C10" t="s">
        <v>336</v>
      </c>
      <c r="D10" t="s">
        <v>337</v>
      </c>
      <c r="E10" t="s">
        <v>338</v>
      </c>
      <c r="F10" t="s">
        <v>341</v>
      </c>
    </row>
    <row r="11" spans="1:7" x14ac:dyDescent="0.25">
      <c r="A11">
        <v>3</v>
      </c>
      <c r="B11" t="s">
        <v>333</v>
      </c>
      <c r="C11" t="s">
        <v>292</v>
      </c>
      <c r="D11" t="s">
        <v>334</v>
      </c>
      <c r="E11" t="s">
        <v>335</v>
      </c>
      <c r="F11" t="s">
        <v>295</v>
      </c>
      <c r="G11">
        <v>474172</v>
      </c>
    </row>
    <row r="12" spans="1:7" x14ac:dyDescent="0.25">
      <c r="A12">
        <v>3</v>
      </c>
      <c r="B12" t="s">
        <v>343</v>
      </c>
      <c r="C12" t="s">
        <v>344</v>
      </c>
      <c r="D12" t="s">
        <v>345</v>
      </c>
      <c r="E12" t="s">
        <v>340</v>
      </c>
      <c r="F12" t="s">
        <v>342</v>
      </c>
    </row>
    <row r="13" spans="1:7" x14ac:dyDescent="0.25">
      <c r="A13">
        <v>4</v>
      </c>
      <c r="B13" t="s">
        <v>323</v>
      </c>
      <c r="C13" t="s">
        <v>324</v>
      </c>
      <c r="D13" t="s">
        <v>325</v>
      </c>
      <c r="E13" t="s">
        <v>327</v>
      </c>
      <c r="F13" t="s">
        <v>326</v>
      </c>
      <c r="G13">
        <v>152519</v>
      </c>
    </row>
    <row r="14" spans="1:7" x14ac:dyDescent="0.25">
      <c r="A14">
        <v>4</v>
      </c>
      <c r="B14" t="s">
        <v>329</v>
      </c>
      <c r="C14" t="s">
        <v>330</v>
      </c>
      <c r="D14" t="s">
        <v>331</v>
      </c>
      <c r="E14" t="s">
        <v>328</v>
      </c>
      <c r="F14" t="s">
        <v>332</v>
      </c>
      <c r="G14">
        <v>157119</v>
      </c>
    </row>
    <row r="15" spans="1:7" x14ac:dyDescent="0.25">
      <c r="A15">
        <v>4</v>
      </c>
      <c r="B15" t="s">
        <v>333</v>
      </c>
      <c r="C15" t="s">
        <v>292</v>
      </c>
      <c r="D15" t="s">
        <v>334</v>
      </c>
      <c r="E15" t="s">
        <v>335</v>
      </c>
      <c r="F15" t="s">
        <v>295</v>
      </c>
      <c r="G15">
        <v>147815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2023-04-03T17:24:22Z</dcterms:created>
  <dcterms:modified xsi:type="dcterms:W3CDTF">2023-05-05T17:41:23Z</dcterms:modified>
</cp:coreProperties>
</file>