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Transparencia2023\22-UT-5364 GOS23-1671 T-XXXX 3T OCT 9\ANEXO SUBGERENCIA DE NORMATIVIDAD Y CONTRATOS\PRIMER SEMESTRE 2023\2 DE 2\"/>
    </mc:Choice>
  </mc:AlternateContent>
  <xr:revisionPtr revIDLastSave="0" documentId="13_ncr:1_{5896D43B-B16C-45EC-8360-853242D8C38E}" xr6:coauthVersionLast="47" xr6:coauthVersionMax="47" xr10:uidLastSave="{00000000-0000-0000-0000-000000000000}"/>
  <bookViews>
    <workbookView xWindow="180" yWindow="0" windowWidth="15345" windowHeight="14970" tabRatio="599" xr2:uid="{00000000-000D-0000-FFFF-FFFF00000000}"/>
  </bookViews>
  <sheets>
    <sheet name="1ER TRIMESTRE AD (CONT Y CONV)" sheetId="1" r:id="rId1"/>
    <sheet name="Tabla_474921" sheetId="5" r:id="rId2"/>
    <sheet name="Tabla_474906" sheetId="6" r:id="rId3"/>
    <sheet name="Tabla_474918" sheetId="9" r:id="rId4"/>
    <sheet name="Hidden_1_Tabla_474906" sheetId="7" r:id="rId5"/>
    <sheet name="Hidden_1" sheetId="2" r:id="rId6"/>
    <sheet name="Hidden_2" sheetId="3" r:id="rId7"/>
    <sheet name="Hidden_3" sheetId="4" r:id="rId8"/>
  </sheets>
  <definedNames>
    <definedName name="_xlnm._FilterDatabase" localSheetId="0" hidden="1">'1ER TRIMESTRE AD (CONT Y CONV)'!$S$1:$S$367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" l="1"/>
  <c r="AB8" i="1" s="1"/>
  <c r="T29" i="1" l="1"/>
  <c r="AB29" i="1" s="1"/>
  <c r="T45" i="1" l="1"/>
  <c r="AB46" i="1" l="1"/>
  <c r="T56" i="1" l="1"/>
  <c r="AB56" i="1" s="1"/>
  <c r="T52" i="1"/>
  <c r="AB52" i="1" s="1"/>
  <c r="T39" i="1"/>
  <c r="AB39" i="1" s="1"/>
  <c r="T9" i="1"/>
  <c r="AB9" i="1" s="1"/>
  <c r="T55" i="1" l="1"/>
  <c r="AB55" i="1" s="1"/>
  <c r="T54" i="1"/>
  <c r="AB54" i="1" s="1"/>
  <c r="T53" i="1"/>
  <c r="AB53" i="1" s="1"/>
  <c r="T51" i="1"/>
  <c r="AB51" i="1" s="1"/>
  <c r="T48" i="1" l="1"/>
  <c r="AB48" i="1" s="1"/>
  <c r="T44" i="1"/>
  <c r="AB44" i="1" s="1"/>
  <c r="T40" i="1" l="1"/>
  <c r="AB40" i="1" s="1"/>
  <c r="T38" i="1"/>
  <c r="AB38" i="1" s="1"/>
  <c r="T35" i="1"/>
  <c r="AB35" i="1" s="1"/>
  <c r="T34" i="1" l="1"/>
  <c r="AB34" i="1" s="1"/>
  <c r="T33" i="1"/>
  <c r="AB33" i="1" s="1"/>
  <c r="T32" i="1"/>
  <c r="AB32" i="1" s="1"/>
  <c r="T28" i="1" l="1"/>
  <c r="AB28" i="1" s="1"/>
  <c r="T27" i="1" l="1"/>
  <c r="AB27" i="1" s="1"/>
  <c r="T26" i="1"/>
  <c r="AB26" i="1" s="1"/>
  <c r="T21" i="1" l="1"/>
  <c r="AB21" i="1" s="1"/>
  <c r="T19" i="1" l="1"/>
  <c r="V18" i="1"/>
  <c r="V17" i="1"/>
  <c r="T17" i="1"/>
  <c r="AB17" i="1" s="1"/>
  <c r="AB19" i="1" l="1"/>
  <c r="T18" i="1" l="1"/>
  <c r="AB18" i="1" s="1"/>
  <c r="T10" i="1"/>
  <c r="T11" i="1"/>
  <c r="T14" i="1"/>
  <c r="T24" i="1"/>
  <c r="T22" i="1"/>
  <c r="T23" i="1"/>
  <c r="T43" i="1"/>
  <c r="T30" i="1"/>
  <c r="T41" i="1"/>
  <c r="T42" i="1"/>
  <c r="T36" i="1"/>
  <c r="T37" i="1"/>
  <c r="T12" i="1" l="1"/>
  <c r="T16" i="1"/>
  <c r="T15" i="1"/>
  <c r="T13" i="1"/>
  <c r="T20" i="1"/>
  <c r="T50" i="1"/>
  <c r="T31" i="1"/>
  <c r="T47" i="1"/>
  <c r="T49" i="1"/>
  <c r="T25" i="1"/>
  <c r="AB20" i="1" l="1"/>
  <c r="AB31" i="1"/>
  <c r="AB47" i="1"/>
  <c r="AB49" i="1"/>
  <c r="AB24" i="1"/>
  <c r="AB22" i="1"/>
  <c r="AB43" i="1"/>
  <c r="AB30" i="1"/>
  <c r="AB41" i="1"/>
  <c r="AB42" i="1"/>
  <c r="AB45" i="1"/>
  <c r="AB37" i="1"/>
  <c r="AB50" i="1" l="1"/>
  <c r="AB36" i="1"/>
  <c r="AB23" i="1"/>
  <c r="AB25" i="1"/>
</calcChain>
</file>

<file path=xl/sharedStrings.xml><?xml version="1.0" encoding="utf-8"?>
<sst xmlns="http://schemas.openxmlformats.org/spreadsheetml/2006/main" count="2326" uniqueCount="540">
  <si>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</si>
  <si>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</si>
  <si>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</si>
  <si>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</si>
  <si>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</si>
  <si>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</si>
  <si>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</si>
  <si>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</si>
  <si>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</si>
  <si>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</si>
  <si>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</si>
  <si>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</si>
  <si>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</si>
  <si>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</si>
  <si>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</si>
  <si>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</si>
  <si>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</si>
  <si>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</si>
  <si>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</si>
  <si>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</si>
  <si>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</si>
  <si>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</si>
  <si>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</si>
  <si>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</si>
  <si>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</si>
  <si>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</si>
  <si>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</si>
  <si>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</si>
  <si>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</si>
  <si>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</si>
  <si>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</si>
  <si>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</si>
  <si>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</si>
  <si>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</si>
  <si>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</si>
  <si>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</si>
  <si>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</si>
  <si>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</si>
  <si>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</si>
  <si>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</si>
  <si>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</si>
  <si>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</si>
  <si>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</si>
  <si>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</si>
  <si>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</si>
  <si>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</si>
  <si>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</si>
  <si>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</si>
  <si>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</si>
  <si>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</si>
  <si>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</si>
  <si>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</si>
  <si>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</si>
  <si>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</si>
  <si>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</si>
  <si>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</si>
  <si>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</si>
  <si>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</si>
  <si>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</si>
  <si>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</si>
  <si>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</si>
  <si>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</si>
  <si>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</si>
  <si>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</si>
  <si>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</si>
  <si>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</si>
  <si>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</si>
  <si>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</si>
  <si>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</si>
  <si>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</si>
  <si>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</si>
  <si>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</si>
  <si>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</si>
  <si>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</si>
  <si>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</si>
  <si>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</si>
  <si>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</si>
  <si>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</si>
  <si>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</si>
  <si>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</si>
  <si>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</si>
  <si>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</si>
  <si>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</si>
  <si>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</si>
  <si>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</si>
  <si>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</si>
  <si>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</si>
  <si>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</si>
  <si>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</si>
  <si>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</si>
  <si>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</si>
  <si>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</si>
  <si>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</si>
  <si>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</si>
  <si>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</si>
  <si>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</si>
  <si>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</si>
  <si>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</si>
  <si>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</si>
  <si>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</si>
  <si>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</si>
  <si>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</si>
  <si>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</si>
  <si>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</si>
  <si>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</si>
  <si>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</si>
  <si>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</si>
  <si>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</si>
  <si>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</si>
  <si>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</si>
  <si>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</si>
  <si>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</si>
  <si>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</si>
  <si>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</si>
  <si>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</si>
  <si>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</si>
  <si>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</si>
  <si>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</si>
  <si>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</si>
  <si>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</si>
  <si>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</si>
  <si>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</si>
  <si>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</si>
  <si>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</si>
  <si>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</si>
  <si>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</si>
  <si>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</si>
  <si>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</si>
  <si>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</si>
  <si>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</si>
  <si>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</si>
  <si>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</si>
  <si>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</si>
  <si>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</si>
  <si>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</si>
  <si>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</si>
  <si>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</si>
  <si>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</si>
  <si>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</si>
  <si>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</si>
  <si>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</si>
  <si>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</si>
  <si>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</si>
  <si>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</si>
  <si>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</si>
  <si>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</si>
  <si>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</si>
  <si>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</si>
  <si>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</si>
  <si>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</si>
  <si>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</si>
  <si>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</si>
  <si>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</si>
  <si>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</si>
  <si>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</si>
  <si>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</si>
  <si>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</si>
  <si>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</si>
  <si>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Ninguna</t>
  </si>
  <si>
    <t>No aplica</t>
  </si>
  <si>
    <t>Este contrato no llevo a cabo convenio modificatorio</t>
  </si>
  <si>
    <t>No se llevo a cabo convenio modificatorio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</si>
  <si>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</si>
  <si>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</si>
  <si>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GERENCIA DE SALUD Y BIENESTAR SOCIAL</t>
  </si>
  <si>
    <t>PROPIOS</t>
  </si>
  <si>
    <t>NA</t>
  </si>
  <si>
    <t>IMEM MÉXICO, S.A. DE C.V</t>
  </si>
  <si>
    <t>INFRA, S.A. DE C.V.</t>
  </si>
  <si>
    <t>GERENCIA DE INSTALACIONES FIJAS</t>
  </si>
  <si>
    <t>GERENCIA DE ALMACENES Y SUMINISTROS</t>
  </si>
  <si>
    <t>GERENCIA DE RECURSOS FINANCIEROS</t>
  </si>
  <si>
    <t>COMPAÑÍA MEXICANA DE TRASLADO DE VALORES, S.A. DE C.V.</t>
  </si>
  <si>
    <t>INSTITUTO NACIONAL DE PEDIATRÍA</t>
  </si>
  <si>
    <t>GERENCIA DE ORGANIZACIÓN Y SISTEMAS</t>
  </si>
  <si>
    <t>SERVICIO MÉDICO ESPECIALIZADO EN REHABILITACIÓN</t>
  </si>
  <si>
    <t>SERVICIO MÉDICO ESPECIALIZADO EN NEUROLOGÍA Y NEUROCIRUGÍA</t>
  </si>
  <si>
    <t>SERVICIO MÉDICO ESPECIALIZADO EN CANCEROLOGÍA</t>
  </si>
  <si>
    <t>INSTITUTO NACIONAL DE REHABILITACIÓN " LUIS GUILLERMO IBARRA IBARRA"</t>
  </si>
  <si>
    <t>INSTITUTO NACIONAL DE NEUROLOGÍA Y NEUROCIRUGÍA "MANUEL VELAZCO SUAREZ"</t>
  </si>
  <si>
    <t>INSTITUTO NACIONAL DE CANCEROLOGÍA</t>
  </si>
  <si>
    <t>INSTITUTO NACIONAL DE PSIQUIATRÍA "MANUEL DE LA FUENTE MUÑIZ"</t>
  </si>
  <si>
    <t>COMSA INFRAESTRUCTURAS, S.A. DE C.V.</t>
  </si>
  <si>
    <t>ECOLOMEX, S.A. DE C.V.</t>
  </si>
  <si>
    <t>O'FARRIL EQUIPO PARA OFICINAS, S.A. DE C.V.</t>
  </si>
  <si>
    <t>ESTRATEGIA AMBIENTAL, S.C.</t>
  </si>
  <si>
    <t>CONDUENT SOLUTIONS MEXICO, S. DE R. L. DE C. V.</t>
  </si>
  <si>
    <t>THERACLÍNIC DEL VALLE, S.C.</t>
  </si>
  <si>
    <t>BNI ESTACIONAMIENTOS, S.A. DE C.V.</t>
  </si>
  <si>
    <t>INN 900727 UE1</t>
  </si>
  <si>
    <t>ICO1007055I9</t>
  </si>
  <si>
    <t>GERENCIA DE RECURSOS HUMANOS</t>
  </si>
  <si>
    <t>CONTRATACIÓN DEL SERVICIO DE MANTENIMIENTO, CONSERVACIÓN Y DETERMINACIÓN DE EMISIONES A LA ATMÓSFERA DE MONÓXIDO DE CARBONO, BIÓXIDO DE CARBONO, OXÍGENO, EXCESO DE AIRE, MANCHA DE HOLLÍN, VELOCIDAD Y TEMPERATURA EN LOS BIENES DE COMBUSTIÓN MENORES DE 150 C.C. (CALDERAS) Y DE MANTENIMIENTO, CONSERVACIÓN Y MEDICIÓN DEL FLUJO Y OBTENCIÓN DE MUESTRAS DURANTE 16 HORAS Y ANÁLISIS FISICOQUÍMICOS EN DESCARGAS DE AGUAS RESIDUALES EN EL SISTEMA DE ALCANTARILLADO</t>
  </si>
  <si>
    <t>SERVICIO DE SUMINISTRO DE GASES INDUSTRIALES</t>
  </si>
  <si>
    <t>SERVICIO ESPECIALIZADO EN EL CAMPO DE SALUD REPRODUCTIVA Y PERINATAL</t>
  </si>
  <si>
    <t>STC-CNCS-007/2022</t>
  </si>
  <si>
    <t>ART. 1 DE LA LADF</t>
  </si>
  <si>
    <t>27 INCISO C, 28 SEGUNDO PÁRRAFO, 52, 54 FRACC II ANTEPENÚLTIMO Y PENÚLTIMO PÁRRAFOS Y  63 FRACC I  DE LA LADF  Y 53 DE LA T.R.P.E.R.C.D.M.X</t>
  </si>
  <si>
    <t>27 INCISO C, 28 SEGUNDO PÁRRAFO, 52, 54 FRACC II BIS ANTEPENÚLTIMO Y PENÚLTIMO PÁRRAFOS Y 63 FRACC I DE LA LADF</t>
  </si>
  <si>
    <t>27 INCISO C, 28 SEGUNDO PÁRRAFO, 54 FRACC II BIS ANTEPENÚLTIMO Y PENÚLTIMO PÁRRAFOS Y 63 FRACC I DE LA LADF Y 53 DE LA T.R.P.E.R.C.D.M.X</t>
  </si>
  <si>
    <t>27 INCISO C, 28 SEGUNDO PÁRRAFO, 54 FRACC II BIS ANTEPENÚLTIMO Y PENÚLTIMO PÁRRAFOS  Y 63 FRACC I DE LA LADF Y 53 DE LA L.A.T.R.P.E.R.C.D.M.X</t>
  </si>
  <si>
    <t>27 INCISO C, 28, 52, 54 FRACC II BIS ANTEPENÚLTIMO Y PENÚLTIMO PÁRRAFOS Y 63 FRACC I DE LA LADF Y 53 DE LA L.A.T.R.P.E.R.C.D.M.X</t>
  </si>
  <si>
    <t xml:space="preserve">CONTRATACIÓN DE LA PÓLIZA DE SEGURO TODO BIEN TODO RIESGO INTEGRAL DE SEGURO DE DAÑOS DEL STC </t>
  </si>
  <si>
    <t>SERVICIO DE LIMPIEZA PROFESIONAL (PARTIDA 1, SUBPARTIDAS 1, 2 Y 3 Y PARTIDAS 2,3, 4 Y 5)</t>
  </si>
  <si>
    <t>SERVICIO DE LIMPIEZA PROFESIONAL ( PARTIDA 1 SUBPARTIDA 4 )</t>
  </si>
  <si>
    <t>SERVICIO DE TRASLADO DE VALORES PARA MÁQUINAS EXPENDEDORAS Y TAQUILLAS DEL STC DENTRO DEL PROYECTO DE MODERNIZACIÓN DEL SISTEMA DE TORNIQUETES Y GENERALIZAR EL USO DE TARJETA RECARGABLE DE LA RED DEL STC</t>
  </si>
  <si>
    <t>SERVICIO INTEGRAL DE SUMINISTRO DE MEDICAMENTOS COMPLEMENTOS ALIMENTICIOS, Y PRODUCTOS DERMATOLOGICOS</t>
  </si>
  <si>
    <t>SERVICIO ESPECIALIZADO EN CARDIOLOGÍA</t>
  </si>
  <si>
    <t>SERVICIO MÉDICO ESPECIALIZADO EN PEDIATRÍA</t>
  </si>
  <si>
    <t>SERVICIO MÉDICO  ESPECIALIZADO EN PSIQUIATRÍA</t>
  </si>
  <si>
    <t>SERVICIO DE LAVADO DE SÁBANAS, TOALLAS, COBERTORES, PORTA BEBÉS, ALMOHADAS, LIENZO DE CORTINAS, FUNDA DE ALMOHADAS Y FRAZADAS</t>
  </si>
  <si>
    <t>INSTITUTO NACIONAL DE PERINATOLOGIA "ISIDRO ESPINOSA DE LOS REYES"</t>
  </si>
  <si>
    <t>CONSTRUCTORA U5, S.A. DE C.V.</t>
  </si>
  <si>
    <t>HISA FARMACÉUTICA, S.A. DE C.V.</t>
  </si>
  <si>
    <t>INSTITUTO NACIONAL DE CARDIOLOGÍA "IGNACIO CHÁVEZ"</t>
  </si>
  <si>
    <t>MONICA ALTAMIRANO GARCÍA</t>
  </si>
  <si>
    <t>INFRAESTRUCTURA EN COMPÚTO, S DE R.L DE C.V.</t>
  </si>
  <si>
    <t xml:space="preserve">SERVIGAS DEL VALLE, S.A. DE C.V. </t>
  </si>
  <si>
    <t>AURELIA ALFONSO SALAS</t>
  </si>
  <si>
    <t>INP8304194R2</t>
  </si>
  <si>
    <t>CEM090305AM7</t>
  </si>
  <si>
    <t>CUC980309IA5</t>
  </si>
  <si>
    <t>TSL030421378</t>
  </si>
  <si>
    <t>MTV760226G73</t>
  </si>
  <si>
    <t>CHI990710I32</t>
  </si>
  <si>
    <t>ECD741021QA5</t>
  </si>
  <si>
    <t>INF891031LT4</t>
  </si>
  <si>
    <t>TVA090121RS2</t>
  </si>
  <si>
    <t>ECO101229HA1</t>
  </si>
  <si>
    <t>INC430623C16</t>
  </si>
  <si>
    <t>INR0506235L1</t>
  </si>
  <si>
    <t>INP8304203F7</t>
  </si>
  <si>
    <t>INP791226QKA</t>
  </si>
  <si>
    <t>INC461125HL8</t>
  </si>
  <si>
    <t>OFE860318V58</t>
  </si>
  <si>
    <t>IME141023V92</t>
  </si>
  <si>
    <t>EOT631205877</t>
  </si>
  <si>
    <t>AAGM710330GTO</t>
  </si>
  <si>
    <t>MALV590908L92</t>
  </si>
  <si>
    <t>EAM910816UB5</t>
  </si>
  <si>
    <t>BES0906299F8</t>
  </si>
  <si>
    <t>ASM070207HP3</t>
  </si>
  <si>
    <t>SVA790523IN5</t>
  </si>
  <si>
    <t>AOSA770629LN7</t>
  </si>
  <si>
    <t xml:space="preserve">VICTOR MANUEL </t>
  </si>
  <si>
    <t>CTH120704R65</t>
  </si>
  <si>
    <t>STC-CNCS-003/2023</t>
  </si>
  <si>
    <t>CONVENIO DE PRESTACIÓN DE SERVICIOS MÉDICOS ESPECIALIZADOS EN CANCEROLOGÍA</t>
  </si>
  <si>
    <t>STC-CNCS-004/2023</t>
  </si>
  <si>
    <t>STC-CNCS-006/2023</t>
  </si>
  <si>
    <t>STC-CNCS-007/2023</t>
  </si>
  <si>
    <t>STC-CNCS-008/2023</t>
  </si>
  <si>
    <t>SERVICIOS DE ATENCIÓN MÉDICA DE ALTA ESPECIALIDAD EN PERINATOLOGÍA</t>
  </si>
  <si>
    <t>STC-CNCS-009/2023</t>
  </si>
  <si>
    <t>STC-CNCS-010/2023</t>
  </si>
  <si>
    <t>STC-CNCS-011/2023</t>
  </si>
  <si>
    <t xml:space="preserve">27 INCISO C, 28 SEGUNDO PÁRRAFO, 52, 54 FRACC II BIS  DE LA LADF  </t>
  </si>
  <si>
    <t>SERVICIO DE "PÓLIZA DE SEGURO DE VEHÍCULOS Y CAMIONES DEL SISTEMA DE TRANSPORTE COLECTIVOS CORRESPONDIENTE DEL 1 DE ENERO AL 31 DE DICIEMBRE DE 2023"</t>
  </si>
  <si>
    <t>GRUPO NACIONAL PROVINCIAL, S.A.B.</t>
  </si>
  <si>
    <t>GNP9211244P0</t>
  </si>
  <si>
    <t>GRUPO NACIONAL PROVINCIAL, S.A.P.</t>
  </si>
  <si>
    <t>STC-CNCS-012/2023</t>
  </si>
  <si>
    <t>SEGUROS AZTECA DAÑOS, S.A. DE C.V.</t>
  </si>
  <si>
    <t>SAD050124Q50</t>
  </si>
  <si>
    <t>STC-CNCS-013/2023</t>
  </si>
  <si>
    <t>SERVICIO DE MANTENIMIENTO DE LAS INSTALACIONES DE VÍAS DE LA LÍNEA A</t>
  </si>
  <si>
    <t>STC-CNCS-014/2023</t>
  </si>
  <si>
    <t>CONTRATACIÓN DEL SERVICIO DE MANTENIMIENTO PREVENTIVO Y CORRECTIVO DE  CAJAS FUERTES CON MAROMA</t>
  </si>
  <si>
    <t xml:space="preserve">CONTRATACIÓN DEL SERVICIO DE MANTENIMIENTO PREVENTIVO Y CORRECTIVO DE  CAJAS FUERTES CON MAROMA </t>
  </si>
  <si>
    <t>SERVICIO DE APROVISIONAMIENTO, ABASTECIMIENTO, PROCESAMIENTO, PREPARACIÓN Y SERVICIO EN BARRA DE ALIMENTOS DE PRIMERA CALIDAD, CONFORME A LAS NECESIDADES, NÚMERO DE COMENSALES, UBICACIÓN FISICA DE LOS COMEDORES,  ASI COMO LA PLANEACIÓN DE MENUS QUE PERMITA GARANTIZAR EL NIVEL NUTRICIONAL DE LOS TRABAJADORES DEL STC</t>
  </si>
  <si>
    <t>STC-CNCS-016/2023</t>
  </si>
  <si>
    <t>SOLANO</t>
  </si>
  <si>
    <t xml:space="preserve">LINA GRACIELA </t>
  </si>
  <si>
    <t>SANTIBÁÑEZ</t>
  </si>
  <si>
    <t>PERSONA FÍSICA</t>
  </si>
  <si>
    <t>SOSL6707179A3</t>
  </si>
  <si>
    <t>TECNOLOGIA EN SISTEMAS DE LIMPIEZA METROPOLITANOS, S.A. DE C.V.</t>
  </si>
  <si>
    <t>STC-CNCS-018/2023</t>
  </si>
  <si>
    <t>27 INCISO C, 28 SEGUNDO PÁRRAFO, 52, 54 FRACC II BIS ANTEPENÚLTIMO Y PENÚLTIMO PÁRRAFOS Y 63  FRACC I DE LA LADF  Y  53 DE L.A.T.R.P.E.R.C.D.M.X</t>
  </si>
  <si>
    <t>27 INCISO C, 28 SEGUNDO PÁRRAFO, 52, 54 FRACC II BIS ANTEPENÚLTIMO Y PENÚLTIMO PÁRRAFOS Y 63 FRACC I DE LA LADF Y 53 DE L.A.T.R.P.E.R.C.D.M.X</t>
  </si>
  <si>
    <t>SERVICIO DE LIMPIEZA PROFESIONAL ( PARTIDA 1, SUBPARTIDA 4 )</t>
  </si>
  <si>
    <t>LIMPIACERO, S. DE R.L. DE C.V.</t>
  </si>
  <si>
    <t>LIM1612221Z0</t>
  </si>
  <si>
    <t>STC-CNCS-019/2023</t>
  </si>
  <si>
    <t>27 INCISO C, 28 SEGUNDO PÁRRAFO, 52, 54 FRACC II BIS ANTEPENÚLTIMO Y PENÚLTIMO PÁRRAFO Y 63 FRACC I DE LA LADF Y 53 DE L.A.T.R.P.E.R.C.D.M.X</t>
  </si>
  <si>
    <t>SERVICIO DE SUMINISTRO DE AGUA POTABLE POR MEDIO DE PIPAS</t>
  </si>
  <si>
    <t>27 INCISO C, 28, SEGUNDO PARRAFO, 52, 54 FRACC XVI Y 63 FRACC I DE LA L.A.D.F. Y 53 DE LA L.A.T.R.P.E.R. C.D.M.X.</t>
  </si>
  <si>
    <t>SERVICIO DE SUMINISTRO DE GAS L.P.</t>
  </si>
  <si>
    <t>SERVICIO DE  SUMINISTRO DE GAS L.P.</t>
  </si>
  <si>
    <t xml:space="preserve">27 INCISO C, 28  SEGUNDO  PÁRRAFO, 52, 54 FRACC II BIS ANTEPENÚLTIMO Y PENÚLTIMO PÁRRAFOS  Y 63 FRACC I DE LA L.A.D.F. </t>
  </si>
  <si>
    <t xml:space="preserve"> SERVICIO DE MANTENIMIENTO, CONSERVACIÓN Y DETERMINACIÓN DE EMISIONES A LA ATMÓSFERA DE MONÓXIDO DE CARBONO, BIÓXIDO DE CARBONO, OXÍGENO, EXCESO DE AIRE, MANCHA DE HOLLÍN, VELOCIDAD Y TEMPERATURA EN LOS BIENES DE COMBUSTIÓN MENORES DE 150 C.C. (CALDERAS) Y DE MANTENIMIENTO, CONSERVACIÓN Y MEDICIÓN DEL FLUJO Y OBTENCIÓN DE MUESTRAS DURANTE 16 HORAS Y ANÁLISIS FISICOQUÍMICOS EN DESCARGAS DE AGUAS RESIDUALES EN EL SISTEMA DE ALCANTARILLADO</t>
  </si>
  <si>
    <t xml:space="preserve">27 INCISO C, 28 SEGUNDO PARRAFO, 52, 54, FRACCIÓN II  BIS  ANTEPENÚLTIMO Y PENÚLTIMO PÁRRAFOS Y 63 FRACC I DE LA L.A.D.F. </t>
  </si>
  <si>
    <t xml:space="preserve">ALTAMIRANO </t>
  </si>
  <si>
    <t xml:space="preserve">GARCÍA </t>
  </si>
  <si>
    <t>MONICA</t>
  </si>
  <si>
    <t>STC-CNCS-023/2023</t>
  </si>
  <si>
    <t xml:space="preserve">27 INCISO C, 28 SEGUNDO PARRAFO, 52 Y  63 FRACC I DE LA L.A.D.F. </t>
  </si>
  <si>
    <t>RAMON SILVA FLORES</t>
  </si>
  <si>
    <t>RAMON</t>
  </si>
  <si>
    <t xml:space="preserve">SILVA </t>
  </si>
  <si>
    <t>FLORES</t>
  </si>
  <si>
    <t>SIFR6508244DA</t>
  </si>
  <si>
    <t>STC-CNCS-022/2023</t>
  </si>
  <si>
    <t>STC-CNCS-024/2023</t>
  </si>
  <si>
    <t>STC-CNCS-021/2023</t>
  </si>
  <si>
    <t>STC-CNCS-020/2023</t>
  </si>
  <si>
    <t>SERVICIO DE IMPRESIÓN Y PERSONALIZACIÓN DE 1´761,904 TARJETAS INTELIGENTES SIN CONCTACTO, DENTRO DEL PROYECTO MODERNIZAR EL SISTEMA DE TORNIQUETES Y GENERALIZAR EL USO DE TARJETAS RECARGABLE EN LA RED DEL STC.</t>
  </si>
  <si>
    <t>CORPORACION MEXICANA DE IMPRESIÓN, S.A. DE C.V.</t>
  </si>
  <si>
    <t>CIM780808H12</t>
  </si>
  <si>
    <t>SERVICIO DE IMPRESIÓN Y PERSONALIZACIÓN DE 1´761,904 TARJETAS INTELIGENTES SIN CONTACTO, DENTRO DEL PROYECTO, MODERNIZAR EL SISTEMA DE TORNIQUETES Y GENERALIZAR EL USO DE LA TARJETA RECARGABLE EN LA RED METRO.</t>
  </si>
  <si>
    <t>STC-CNCS-025/2023</t>
  </si>
  <si>
    <t>STC-CNCS-027/2023</t>
  </si>
  <si>
    <t xml:space="preserve">27 INCISO C, 28 SEGUNDO PARRAFO, 52, 54 FRACC. II BIS, ANTEPENULTIMO Y PENULTIMO PARRAFOS  Y 63 FRACCION I,  DE LA L.A.D.F. </t>
  </si>
  <si>
    <t>SERVICIO DE ESTACIONAMIENTO ARCOS DE BELEN</t>
  </si>
  <si>
    <t xml:space="preserve">27 APARTADO C, 28, 52, 54 FRACC. II BIS, ANTEPENULTIMO Y PENULTIMO PARRAFOS  Y 63 FRACCION I,  DE LA L.A.D.F. </t>
  </si>
  <si>
    <t>CORSA PARKING, S.A. DE C.V.</t>
  </si>
  <si>
    <t>PAU070322DGA</t>
  </si>
  <si>
    <t>STC-CNCS-030/2023</t>
  </si>
  <si>
    <t>STC-CNCS-029/2023</t>
  </si>
  <si>
    <t>STC-CNCS-031/2023</t>
  </si>
  <si>
    <t xml:space="preserve">27 INCISO C, 28 SEGUNDO PARRAFO, 52, 54 FRACC. II BIS, ANTEPENULTIMO Y PENULTIMO PARRAFOS  Y 63 FRACCION I.  DE LA L.A.D.F. </t>
  </si>
  <si>
    <t>SERVICIO DE ESTACIONAMIENTO IZAZAGA</t>
  </si>
  <si>
    <t xml:space="preserve">AURELIA </t>
  </si>
  <si>
    <t>ALFONSO</t>
  </si>
  <si>
    <t>SALAS</t>
  </si>
  <si>
    <t xml:space="preserve">27 INCISO C, 28, 52, 54 FRACC. II BIS, ANTEPENULTIMO Y PENULTIMO PARRAFOS  Y 63 FRACCION I.  DE LA L.A.D.F. </t>
  </si>
  <si>
    <t>STC-CNCS-032/2023</t>
  </si>
  <si>
    <t>SERVICIO DE ESTACIONAMIENTO CUAUHTEMOC</t>
  </si>
  <si>
    <t>MARTINEZ</t>
  </si>
  <si>
    <t>LARA</t>
  </si>
  <si>
    <t xml:space="preserve">VICTOR MANUEL MARTINEZ LARA </t>
  </si>
  <si>
    <t>STC-CNCS-033/2023</t>
  </si>
  <si>
    <t xml:space="preserve">27  APARTADO C, 28, 52, 54 FRACC. II   Y 63 FRACCION I Y DEMAS RELATIVOS   DE LA L.A.D.F. </t>
  </si>
  <si>
    <t>SERVICIO DE FUMIGACIÓN (C ONTROL DE FLORA Y FAUNA NOCIVAS) SANITIZACIÓN Y DESINFECCIÓN DE INSTALACIONES, EQUIPOS Y VEHICULOS, PROPIEDAD O A CARGO DEL SISTEMA DE TRANSPORTE COLECTIVO</t>
  </si>
  <si>
    <t>PROFESIONALES DE CONTROL Y MANEJO DE PLAGAS, S. DE. R. L.  DE C.V.</t>
  </si>
  <si>
    <t xml:space="preserve">PERSONA MORAL </t>
  </si>
  <si>
    <t>PERSONA MORAL</t>
  </si>
  <si>
    <t>PSC110314TLA</t>
  </si>
  <si>
    <t>27 INCISO C, 28 PARRAFO SEGUNDO, 52 Y  63, FRACCION I DE LA L.A.D.F.</t>
  </si>
  <si>
    <t>SERVICIO DE RECOLECCION , TRANSPORTE EXTERNO, TRATAMIENTO Y DISPOSICIÓN FINAL DE RESIDUOS PELIGROSOS BIOLOGICOS-INFECCIOSOS</t>
  </si>
  <si>
    <t>STC-CNCS-034/2023</t>
  </si>
  <si>
    <t>SRVICIO DE RECOLECCIÓN, TRASNPORTE EXTERNO, TRATAMIENTO Y DISPOSICIÓN  FINAL DE RESIDUOS PELIGROSOS BIOLOGICOS-INFECCIOSOS</t>
  </si>
  <si>
    <t>STC-CNCS-035/2023</t>
  </si>
  <si>
    <t>27 INCISO C, 28 SEGUNDO PÁRRAFO, 52, 54 FRACC. II, BIS, ANTEPENÚLTIMO Y PENÚLTIMO PÁRRAFOS  Y 63 FRACC. I DE LA L.A.D.F. Y 63 L.A.D.F. Y 53 DE LA L.A.T.R.P.E.R.C.D.M.X</t>
  </si>
  <si>
    <t>SERVICIO DE UNIDADES AUTOMOTORES MOVILES (AMBULANCIA ) PARA EL TRANSPORTE DE PACIENTES, EQUIPADAS PARA ACUDIR Y ATENDER  LAS SOLICITUDES DE TRASLADO DE EMERGENCIA PARA TRABAJADORES Y DERECHOHABIENTES.</t>
  </si>
  <si>
    <t>AMBULANCES AND RESCUE SERVICIES, S. DE R. L. DE C.V.</t>
  </si>
  <si>
    <t>ARS1502105X5</t>
  </si>
  <si>
    <t>CLEANING THOROUGHLY, S.A. DE C.V.</t>
  </si>
  <si>
    <t>STC-CNCS-038/2023</t>
  </si>
  <si>
    <t xml:space="preserve">27 INCISO C, 28 SEGUNDO PARRAFO, 52, 54 FRACCION II, BIS, ANTEPENULTIMO Y PENULTIMO PARRAFO y  63 FRACC. I DE LA L.A.D.F. </t>
  </si>
  <si>
    <t>SERVICIO INTEGRAL DE LABORATOTIO, GABINETE Y PRUEBA DE DETE¿CCIÓN DE SARS-COV-2 "COVI-19"</t>
  </si>
  <si>
    <t>ESTUDIOS CLINICOS DR. T.J. ORIARD, S.A. DE C.V.</t>
  </si>
  <si>
    <t>STC-CNCS-036/2023</t>
  </si>
  <si>
    <t>STC-CNCS-039/2023</t>
  </si>
  <si>
    <t>27 INCISO C, 28 SEGUNDO PÁRRAFO, 52, 54 FRACC II BIS ANTEPENULTIMO Y PENULTIMO PARRAFOS Y 63 FRACC I DE LA LADF Y 53 DE L.A.T.R.P.E.R.C.D.M.X</t>
  </si>
  <si>
    <t>SERVICIO DE SUMINISTRO DE OXÍGENO MEDICINAL, CONCENTRADOR Y CPAP</t>
  </si>
  <si>
    <t>SERVICIO DE REHABILITACION Y TERAPIA FISICA, POTENCIALES EVOCADOS Y ELECRTOMIOGRAFIAS</t>
  </si>
  <si>
    <t>STC-CNCS-040/2023</t>
  </si>
  <si>
    <t>SERVICIO DE TRASLADO DE VALORES PARA MÁQUINAS EXPENDEDORAS Y TAQUILLAS DEL STC DENTRO DEL PROYECTO  MODERNIZACIÓN DEL SISTEMA DE TORNIQUETES Y GENERALIZAR EL USO DE TARJETA RECARGABLE DE LA RED DEL STC</t>
  </si>
  <si>
    <t>STC-CNCS-041/2023</t>
  </si>
  <si>
    <t>27 INCISO C, 28 SEGUNDO PÁRRAFO, 52, 54 FRACC II BIS, 55 Y 63 FRACC I DE LA LADF</t>
  </si>
  <si>
    <t>SERVICIO DE MEMBRETADO Y PAGO DE NOMINA, DEBERÁN ENSOBRETAR LA NOMINA DE ACUERDO A LAS INDICACIONES PROPORCIONADAS POR EL STC Y ACUDIR AL PAGO DE LA MISMA LOS DÍAS ESPECIFICOS PARA ELLO</t>
  </si>
  <si>
    <t>STC-CNCS-042/2023</t>
  </si>
  <si>
    <t>27 INCISO C, 28 SEGUNDO PARRAFO, 52, 54 FRACCION II BIS Y  63 FRACC I DE LA LADF</t>
  </si>
  <si>
    <t>STC-CNCS-043/2023</t>
  </si>
  <si>
    <t>SERVICIO DE SUMINISTRO DE TIMBRADO DE CFDI BASADO EN ARCHIVOS DE TEXTO DE STC PARA EL AÑO 2023</t>
  </si>
  <si>
    <t>STC-CNCS-045/2023</t>
  </si>
  <si>
    <t>STC-CNCS-046/2023</t>
  </si>
  <si>
    <t xml:space="preserve">27 INCISO C, 28 PRIMER PARRAFO, 52, 54 FRACC I ANTEPENULTIMO Y PENULTIMO, DE  LA LADF </t>
  </si>
  <si>
    <t>STC-CNCS-049/2023</t>
  </si>
  <si>
    <t xml:space="preserve">27 INCISO C), 28, 52, 54 FRACC V ANTEPENULTIMO Y PENULTIMO PARRAFOS Y 63 FRACC I DE LA LADF </t>
  </si>
  <si>
    <t xml:space="preserve">SERVICIO DE MANTENIMIENTO PREVENTIVO-CORRECTIVO A  ELEVADORES Y ESCALERA ELECTROMECÁNICA  MARCA IMEM INSTALADOS EN LAS LÍNEAS 1,2,3,5, 8,9 Y B </t>
  </si>
  <si>
    <t xml:space="preserve">27 INCISO C), 28, 52, 54 FRACC V  Y 63 FRACC I DE LA LADF </t>
  </si>
  <si>
    <t>ELEVADORES OTIS, S. DE R. L.  DE C.V.</t>
  </si>
  <si>
    <t xml:space="preserve">27 INCISO C), 28, 52, 54 FRACC II ANTEPENULTIMO Y PENULTIMO PARRAFOS  Y 63 FRACC I DE LA LADF </t>
  </si>
  <si>
    <t>SERVICIO DE MANTENIMIENTO DE LAS INSTALACIONES DE VIAS DE LA LÍNEA 12</t>
  </si>
  <si>
    <t>TSO-NGE MEXICO, S.A. DE C.V.</t>
  </si>
  <si>
    <t>TME1407028Q5</t>
  </si>
  <si>
    <t>STC-CNCS-056/2022</t>
  </si>
  <si>
    <t xml:space="preserve">27 INCISO C), 28, 52, 54 FRACC II BIS, ANTEPENULTIMO Y PENULTIMO PARRAFOS DE LA LADF </t>
  </si>
  <si>
    <t>SERVICIO DE  MANTENIMIENTO DE LAS INSTALACIONES DE VIAS DE LA LÍNEA 12</t>
  </si>
  <si>
    <t>METAL UTILITY, S.A. DE C.V.</t>
  </si>
  <si>
    <t>MUT060712DD8</t>
  </si>
  <si>
    <t xml:space="preserve">27 INCISO C, 28 PRIMER PARRAFO, 52 Y 54 FRACC II BIS  DE LA L.A.D.F. </t>
  </si>
  <si>
    <t>SERVICIO INTEGRAL PARA LA MODERNIZACIÓN DEL CONTROL DE ACCESOS POR MEDIO DE TORNIQUETES Y GARITAS EN LAS ESTACIONES DE LA RED DEL SISTEMA DE TRANSPORTES COLECTIVO (PRIMERA ETAPA).</t>
  </si>
  <si>
    <t>DR MEXICO, S.A. DE C.V.</t>
  </si>
  <si>
    <t>DME0510287H3</t>
  </si>
  <si>
    <t>DIRECCION  DE INSTALACIONES FIJAS</t>
  </si>
  <si>
    <t>STC-CNCS-057/2023</t>
  </si>
  <si>
    <t>FIMETRO CDMX</t>
  </si>
  <si>
    <t xml:space="preserve">GERENCIA DE ALMACENES Y SUMINISTROS </t>
  </si>
  <si>
    <t>SERVICIO DE SUMINISTRO, INSTALACIÓN, PUESTA A PUNTO DEL SISTEMA  DE EXTRACCIÓN DE ASERRIN DEL ÁREA DE ZAPATAS DEL TALLER DE MANTENIMIENTO  MAYOR TICOMAN</t>
  </si>
  <si>
    <t xml:space="preserve">SERVICIO DE MANTENIMIENTO PREVENTIVO-CORRECTIVO A  ELEVADORES Y ESCALERA ELECTROMECÁNICA  MARCA OTIS INSTALADAS ESTACIONES Y EDIFICIOS  DE LÍNEAS 1,  2,  3,  4 Y 7. </t>
  </si>
  <si>
    <t>STC-CNCS-050/2023</t>
  </si>
  <si>
    <t>STC-CNCS-052/2023</t>
  </si>
  <si>
    <t>STC-CNCS-055/2023</t>
  </si>
  <si>
    <t>STC-CNCS-056/2023</t>
  </si>
  <si>
    <t xml:space="preserve"> SERVICIO INTEGRAL  DE MANTENIMIENTO Y ACTUALIZACION DE EQUIPOS DEL  SISTEMA CENTRAL DE CONTROL DE RECAUDO ELECTRÓNICO Y MÁQUINAS EXPENDEDORAS DE TARJETAS SIN CONTACTO</t>
  </si>
  <si>
    <t>INFRAESTRUCTURA EN COMPUTO, S DE R.L DE C.V.</t>
  </si>
  <si>
    <t>27 INCISO C, 28 SEGUNDO PARRAFO, 52, 55 Y  63 FRACC I DE LA LADF</t>
  </si>
  <si>
    <t>DIRECCION DE TRANSPORTACION</t>
  </si>
  <si>
    <t>SERVICIO DE REHABILITACION Y TERAPIA FISICA, POTENCIALES EVOCADOS Y ELECROMIOGRAFIAS</t>
  </si>
  <si>
    <t>SUMINISTRO DE AGUA PURIFICADA EN GARRAFONES DE 19/20 LTS.</t>
  </si>
  <si>
    <t>SERVICIO DE UNIDADES AUTOMOTORES MÓVILES (AMBULANCIA ) PARA EL TRANSPORTE DE PACIENTES, EQUIPADAS PARA ACUDIR Y ATENDER  LAS SOLICITUDES DE TRASLADO DE EMERGENCIA PARA TRABAJADORES Y DERECHOHABIENTES.</t>
  </si>
  <si>
    <t>PROFESIONALES EN SERVICIO  DE CONTROL Y MANEJO DE PLAGAS, S. DE. R. L.  DE C.V.</t>
  </si>
  <si>
    <t>SERVICIO DE STACIONAMIENTO MXCOAC</t>
  </si>
  <si>
    <t>SERVICIO DE ESTACIONAMIENTO MIXCOAC</t>
  </si>
  <si>
    <t>SERVICIO DE MANTENIMIENTO PREVENTIVO Y CORRECTIVO A 3 REFRIGERADORES, 1 CONGELADOR, 1 REBANADORA, 1 RAYADORA, 1 HORNO, 1 LAVALOZA, 1 ESCAMOCHEO, 1 PLANCHA PARA ASAR, 3 ESTUFONES DE COCINA, 1 REFRIGERADOR (EQUIPO DE COCINA Y BANCO DE LECHES)</t>
  </si>
  <si>
    <t>STC-CNCS-002/2023</t>
  </si>
  <si>
    <t>13, fracción I Ley de disciplina Financiera Entidades Paraestatales y los Municipios, 51, 54 Primer y Segundo párrafo, 58, FRACCIÓN i LATRPER CDMX, Convenio con ISSSTE y STC</t>
  </si>
  <si>
    <t>PRESTACION DE SERVICIOS DE MEDICOS SUBROGADOS (ATENCION MEDICA Y HOSPITALIZACION)</t>
  </si>
  <si>
    <t>INSTITUTO NACIONAL DE CIENCIAS MEDICAS Y NURTICION SALVADOR ZUBIRAN</t>
  </si>
  <si>
    <t>Organismo Descentralizado</t>
  </si>
  <si>
    <t>INC710101RH7</t>
  </si>
  <si>
    <t xml:space="preserve">GERENCIA DE SALUD Y BIENESTAR SOCIAL </t>
  </si>
  <si>
    <t>STC-CNCS-037/2023</t>
  </si>
  <si>
    <t>SUMINISTRO DE GASES INDUSTRIALES</t>
  </si>
  <si>
    <t xml:space="preserve">INFRA, S.A. DE V. </t>
  </si>
  <si>
    <t>SUMINISTRO DE GASES INDUSTRIALES,</t>
  </si>
  <si>
    <t>STC-CNCS-053/2023</t>
  </si>
  <si>
    <t xml:space="preserve">MANTENIMIENTO PREVENTIVO CORRECTIVO A ESCLAERAS ELECTROMECANICAS Y ELEVADORES MARCA MITSUBISHI INSTALADOS EN L 1, 2, 3, 4, 7, 8, 9 , 12 Y B </t>
  </si>
  <si>
    <t>MITSUBICHI ELECTRIC, S.A. DE C.V.</t>
  </si>
  <si>
    <t>MEM760401DJ7</t>
  </si>
  <si>
    <t xml:space="preserve">DIRECCION DE INSTALACIONES FIJAS </t>
  </si>
  <si>
    <t>STC-CNCS-058/2023</t>
  </si>
  <si>
    <t>MANTENIMIENTO Y RECARGA DE EQUIPÓ PORTATIL CONTRA INCENDIO (EXTINTORES) INSTALADOS EN LAS DIFERENTES AREAS DEL SCT</t>
  </si>
  <si>
    <t>PROMEX EXTINTORES, S.A. DE C.V.</t>
  </si>
  <si>
    <t>PEX961112RA5</t>
  </si>
  <si>
    <t xml:space="preserve">GERENCIA DE SEGURIDAD INSTITUCIONAL </t>
  </si>
  <si>
    <t>INSTITUTO NACIONAL DE CIENCIAS MEDICA Y NUTRICIÓN, SALVADOR ZUBIRAN</t>
  </si>
  <si>
    <t xml:space="preserve">LINA GRACIELA  </t>
  </si>
  <si>
    <t>STC-CNCS-044/2023</t>
  </si>
  <si>
    <t>TEC0902091E3</t>
  </si>
  <si>
    <t>SERVICIO PROFESIONAL DE LIMPIEZA Y DESECHOS (PARTIDAS 1, SUBPARTIDAS 1, 2, 3, PARTIDAS 2, 3, 4 Y 5 )</t>
  </si>
  <si>
    <t>TECNO LIMPIEZA ECOTEC, S.A. DE C.V.</t>
  </si>
  <si>
    <t>TECNO LIMPIEZA, S.A. DE C.V.</t>
  </si>
  <si>
    <t>SERVICIO DE LIMPIEZA PROFESIONAL</t>
  </si>
  <si>
    <t>STC-CNCS-054-2023 suf</t>
  </si>
  <si>
    <t>STC-CNCS-058-2023 suf</t>
  </si>
  <si>
    <t>STC-CNCS-001/2023</t>
  </si>
  <si>
    <t>27 INCISO C, 28 SEGUNDO PÁRRAFO, 54 FRACC II, 63 FRACC I Y 53 DE LADF</t>
  </si>
  <si>
    <t>SERVICIO DE SUMINISTRO DE ENERGÍA ELÉCTRICA EN SU MODALIDAD DE SUMINISTRO CALIFICADO</t>
  </si>
  <si>
    <t>CFE CALIFICADOS, S.A. DE C.V.</t>
  </si>
  <si>
    <t>CCA160523QGA</t>
  </si>
  <si>
    <t>https://www.transparencia.cdmx.gob.mx/storage/app/uploads/public/652/962/647/652962647f9ec630542857.pdf</t>
  </si>
  <si>
    <t>https://www.transparencia.cdmx.gob.mx/storage/app/uploads/public/652/962/692/6529626922d9b245485326.pdf</t>
  </si>
  <si>
    <t>https://www.transparencia.cdmx.gob.mx/storage/app/uploads/public/652/962/6dd/6529626dd31da527875500.pdf</t>
  </si>
  <si>
    <t>https://www.transparencia.cdmx.gob.mx/storage/app/uploads/public/652/962/e85/652962e85938f614335629.pdf</t>
  </si>
  <si>
    <t>https://www.transparencia.cdmx.gob.mx/storage/app/uploads/public/652/962/ec8/652962ec8d908303442935.pdf</t>
  </si>
  <si>
    <t>https://www.transparencia.cdmx.gob.mx/storage/app/uploads/public/652/962/f0d/652962f0d266f758441109.pdf</t>
  </si>
  <si>
    <t>https://www.transparencia.cdmx.gob.mx/storage/app/uploads/public/652/963/5ca/6529635cacbb9740612629.pdf</t>
  </si>
  <si>
    <t>https://www.transparencia.cdmx.gob.mx/storage/app/uploads/public/652/963/60a/65296360a03d2813868568.pdf</t>
  </si>
  <si>
    <t>https://www.transparencia.cdmx.gob.mx/storage/app/uploads/public/652/963/649/652963649de58258478617.pdf</t>
  </si>
  <si>
    <t>https://www.transparencia.cdmx.gob.mx/storage/app/uploads/public/652/963/b5b/652963b5ba23e803448285.pdf</t>
  </si>
  <si>
    <t>https://www.transparencia.cdmx.gob.mx/storage/app/uploads/public/652/963/ba4/652963ba45121426574035.pdf</t>
  </si>
  <si>
    <t>https://www.transparencia.cdmx.gob.mx/storage/app/uploads/public/652/963/bd1/652963bd1d642096970041.pdf</t>
  </si>
  <si>
    <t>https://www.transparencia.cdmx.gob.mx/storage/app/uploads/public/652/964/44e/65296444e382b866930569.pdf</t>
  </si>
  <si>
    <t>https://www.transparencia.cdmx.gob.mx/storage/app/uploads/public/652/964/4ea/6529644ea3988264069889.pdf</t>
  </si>
  <si>
    <t>https://www.transparencia.cdmx.gob.mx/storage/app/uploads/public/652/964/5d8/6529645d83f87870680413.pdf</t>
  </si>
  <si>
    <t>https://www.transparencia.cdmx.gob.mx/storage/app/uploads/public/652/964/da9/652964da91df3435063333.pdf</t>
  </si>
  <si>
    <t>https://www.transparencia.cdmx.gob.mx/storage/app/uploads/public/652/964/df7/652964df7faa0745656743.pdf</t>
  </si>
  <si>
    <t>https://www.transparencia.cdmx.gob.mx/storage/app/uploads/public/652/964/e52/652964e520f1b821716974.pdf</t>
  </si>
  <si>
    <t>https://www.transparencia.cdmx.gob.mx/storage/app/uploads/public/652/965/422/652965422bfe2674348734.pdf</t>
  </si>
  <si>
    <t>https://www.transparencia.cdmx.gob.mx/storage/app/uploads/public/652/965/579/652965579ffd8190104849.pdf</t>
  </si>
  <si>
    <t>https://www.transparencia.cdmx.gob.mx/storage/app/uploads/public/652/965/5be/6529655bef3cf494154792.pdf</t>
  </si>
  <si>
    <t>https://www.transparencia.cdmx.gob.mx/storage/app/uploads/public/652/965/b92/652965b922db0452702635.pdf</t>
  </si>
  <si>
    <t>https://www.transparencia.cdmx.gob.mx/storage/app/uploads/public/652/965/bda/652965bdab3c5118011774.pdf</t>
  </si>
  <si>
    <t>https://www.transparencia.cdmx.gob.mx/storage/app/uploads/public/652/965/c61/652965c614cb7485382431.pdf</t>
  </si>
  <si>
    <t>https://www.transparencia.cdmx.gob.mx/storage/app/uploads/public/652/96a/610/65296a610351f757349148.pdf</t>
  </si>
  <si>
    <t>https://www.transparencia.cdmx.gob.mx/storage/app/uploads/public/652/96a/650/65296a650b67b686835812.pdf</t>
  </si>
  <si>
    <t>https://www.transparencia.cdmx.gob.mx/storage/app/uploads/public/652/96a/68d/65296a68d5793536596111.pdf</t>
  </si>
  <si>
    <t>https://www.transparencia.cdmx.gob.mx/storage/app/uploads/public/652/96a/c0d/65296ac0d3648700556822.pdf</t>
  </si>
  <si>
    <t>https://www.transparencia.cdmx.gob.mx/storage/app/uploads/public/652/96a/c69/65296ac693c01434329339.pdf</t>
  </si>
  <si>
    <t>https://www.transparencia.cdmx.gob.mx/storage/app/uploads/public/652/96a/caa/65296acaaef6d728616311.pdf</t>
  </si>
  <si>
    <t>https://www.transparencia.cdmx.gob.mx/storage/app/uploads/public/652/96b/164/65296b164bbe9972484023.pdf</t>
  </si>
  <si>
    <t>https://www.transparencia.cdmx.gob.mx/storage/app/uploads/public/652/96b/1b5/65296b1b546dd465087018.pdf</t>
  </si>
  <si>
    <t>https://www.transparencia.cdmx.gob.mx/storage/app/uploads/public/652/96b/21a/65296b21a8aca421174277.pdf</t>
  </si>
  <si>
    <t>https://www.transparencia.cdmx.gob.mx/storage/app/uploads/public/652/96b/6b6/65296b6b61c6b223703432.pdf</t>
  </si>
  <si>
    <t>https://www.transparencia.cdmx.gob.mx/storage/app/uploads/public/652/96b/732/65296b7322475784958088.pdf</t>
  </si>
  <si>
    <t>https://www.transparencia.cdmx.gob.mx/storage/app/uploads/public/652/96b/7ac/65296b7ac99d1205180104.pdf</t>
  </si>
  <si>
    <t>https://www.transparencia.cdmx.gob.mx/storage/app/uploads/public/652/96b/dbc/65296bdbcdec7962409246.pdf</t>
  </si>
  <si>
    <t>https://www.transparencia.cdmx.gob.mx/storage/app/uploads/public/652/96b/e19/65296be199130128293218.pdf</t>
  </si>
  <si>
    <t>https://www.transparencia.cdmx.gob.mx/storage/app/uploads/public/652/96b/ea9/65296bea98697568899396.pdf</t>
  </si>
  <si>
    <t>https://www.transparencia.cdmx.gob.mx/storage/app/uploads/public/652/96e/333/65296e333418e672787878.pdf</t>
  </si>
  <si>
    <t>https://www.transparencia.cdmx.gob.mx/storage/app/uploads/public/652/96e/3b6/65296e3b6c48d488423661.pdf</t>
  </si>
  <si>
    <t>https://www.transparencia.cdmx.gob.mx/storage/app/uploads/public/652/96e/442/65296e442829e887953241.pdf</t>
  </si>
  <si>
    <t>https://www.transparencia.cdmx.gob.mx/storage/app/uploads/public/652/96e/8d4/65296e8d4d1d3050170987.pdf</t>
  </si>
  <si>
    <t>https://www.transparencia.cdmx.gob.mx/storage/app/uploads/public/652/96e/96a/65296e96a389e898431561.pdf</t>
  </si>
  <si>
    <t>https://www.transparencia.cdmx.gob.mx/storage/app/uploads/public/652/96e/9f8/65296e9f80f9c568370895.pdf</t>
  </si>
  <si>
    <t>https://www.transparencia.cdmx.gob.mx/storage/app/uploads/public/652/96e/fa3/65296efa331e4780861653.pdf</t>
  </si>
  <si>
    <t>https://www.transparencia.cdmx.gob.mx/storage/app/uploads/public/652/96f/041/65296f04112d0471349754.pdf</t>
  </si>
  <si>
    <t>https://www.transparencia.cdmx.gob.mx/storage/app/uploads/public/652/984/fea/652984fea25a7619817444.pdf</t>
  </si>
  <si>
    <t>https://www.transparencia.cdmx.gob.mx/storage/app/uploads/public/652/985/056/6529850563677385364929.pdf</t>
  </si>
  <si>
    <t>https://www.transparencia.cdmx.gob.mx/storage/app/uploads/public/652/985/082/6529850827a8d877938729.pdf</t>
  </si>
  <si>
    <t>https://www.transparencia.cdmx.gob.mx/storage/app/uploads/public/652/985/7c0/6529857c053b7895559808.pdf</t>
  </si>
  <si>
    <t>https://www.transparencia.cdmx.gob.mx/storage/app/uploads/public/652/985/850/652985850f9b9987177260.pdf</t>
  </si>
  <si>
    <t>https://www.transparencia.cdmx.gob.mx/storage/app/uploads/public/652/985/890/6529858902153185129384.pdf</t>
  </si>
  <si>
    <t>https://www.transparencia.cdmx.gob.mx/storage/app/uploads/public/652/985/cc5/652985cc5e2fb434762896.pdf</t>
  </si>
  <si>
    <t>https://www.transparencia.cdmx.gob.mx/storage/app/uploads/public/652/985/d42/652985d4223ed986172844.pdf</t>
  </si>
  <si>
    <t>https://www.transparencia.cdmx.gob.mx/storage/app/uploads/public/652/985/de9/652985de94948504236759.pdf</t>
  </si>
  <si>
    <t>https://www.transparencia.cdmx.gob.mx/storage/app/uploads/public/652/986/28b/65298628b2867672449414.pdf</t>
  </si>
  <si>
    <t>https://www.transparencia.cdmx.gob.mx/storage/app/uploads/public/652/986/2fb/6529862fb0882448119861.pdf</t>
  </si>
  <si>
    <t>https://www.transparencia.cdmx.gob.mx/storage/app/uploads/public/652/986/335/652986335d5b5948168865.pdf</t>
  </si>
  <si>
    <t>https://www.transparencia.cdmx.gob.mx/storage/app/uploads/public/652/986/855/652986855ef40580219077.pdf</t>
  </si>
  <si>
    <t>https://www.transparencia.cdmx.gob.mx/storage/app/uploads/public/652/986/897/6529868974674584037336.pdf</t>
  </si>
  <si>
    <t>https://www.transparencia.cdmx.gob.mx/storage/app/uploads/public/652/986/9f5/6529869f5f0cb629226002.pdf</t>
  </si>
  <si>
    <t>https://www.transparencia.cdmx.gob.mx/storage/app/uploads/public/652/987/108/652987108e024908212046.pdf</t>
  </si>
  <si>
    <t>https://www.transparencia.cdmx.gob.mx/storage/app/uploads/public/652/987/190/6529871908152899175737.pdf</t>
  </si>
  <si>
    <t>https://www.transparencia.cdmx.gob.mx/storage/app/uploads/public/652/987/1e3/6529871e3fe39850377725.pdf</t>
  </si>
  <si>
    <t>https://www.transparencia.cdmx.gob.mx/storage/app/uploads/public/652/987/6f8/6529876f8b73e630793136.pdf</t>
  </si>
  <si>
    <t>https://www.transparencia.cdmx.gob.mx/storage/app/uploads/public/652/987/749/6529877499346465112861.pdf</t>
  </si>
  <si>
    <t>https://www.transparencia.cdmx.gob.mx/storage/app/uploads/public/652/987/7b1/6529877b11284261553021.pdf</t>
  </si>
  <si>
    <t>https://www.transparencia.cdmx.gob.mx/storage/app/uploads/public/652/987/c12/652987c12f7d2915969061.pdf</t>
  </si>
  <si>
    <t>https://www.transparencia.cdmx.gob.mx/storage/app/uploads/public/652/987/d59/652987d599d46284095538.pdf</t>
  </si>
  <si>
    <t>https://www.transparencia.cdmx.gob.mx/storage/app/uploads/public/652/987/d70/652987d702721306233769.pdf</t>
  </si>
  <si>
    <t>https://www.transparencia.cdmx.gob.mx/storage/app/uploads/public/652/988/311/652988311c79e980937439.pdf</t>
  </si>
  <si>
    <t>https://www.transparencia.cdmx.gob.mx/storage/app/uploads/public/652/988/55c/65298855cb5b1902210531.pdf</t>
  </si>
  <si>
    <t>https://www.transparencia.cdmx.gob.mx/storage/app/uploads/public/652/988/5be/6529885be5396406128148.pdf</t>
  </si>
  <si>
    <t>https://www.transparencia.cdmx.gob.mx/storage/app/uploads/public/652/988/b5c/652988b5cf6ee150722026.pdf</t>
  </si>
  <si>
    <t>https://www.transparencia.cdmx.gob.mx/storage/app/uploads/public/652/988/b90/652988b90116b484197896.pdf</t>
  </si>
  <si>
    <t>https://www.transparencia.cdmx.gob.mx/storage/app/uploads/public/652/988/bda/652988bda84c8852603407.pdf</t>
  </si>
  <si>
    <t>https://www.transparencia.cdmx.gob.mx/storage/app/uploads/public/652/989/305/6529893058999233779398.pdf</t>
  </si>
  <si>
    <t>https://www.transparencia.cdmx.gob.mx/storage/app/uploads/public/652/989/349/6529893492ca0786498781.pdf</t>
  </si>
  <si>
    <t>https://www.transparencia.cdmx.gob.mx/storage/app/uploads/public/652/989/48a/65298948a872c073351879.pdf</t>
  </si>
  <si>
    <t>https://www.transparencia.cdmx.gob.mx/storage/app/uploads/public/652/989/8dd/6529898dd61f3387987332.pdf</t>
  </si>
  <si>
    <t>https://www.transparencia.cdmx.gob.mx/storage/app/uploads/public/652/989/906/6529899065035842015815.pdf</t>
  </si>
  <si>
    <t>https://www.transparencia.cdmx.gob.mx/storage/app/uploads/public/652/989/936/65298993659db147920087.pdf</t>
  </si>
  <si>
    <t>https://www.transparencia.cdmx.gob.mx/storage/app/uploads/public/652/989/dfe/652989dfefe6b829586728.pdf</t>
  </si>
  <si>
    <t>https://www.transparencia.cdmx.gob.mx/storage/app/uploads/public/652/989/e61/652989e6140b3110214934.pdf</t>
  </si>
  <si>
    <t>https://www.transparencia.cdmx.gob.mx/storage/app/uploads/public/652/989/ea7/652989ea77d3e291514765.pdf</t>
  </si>
  <si>
    <t>https://www.transparencia.cdmx.gob.mx/storage/app/uploads/public/652/98a/352/65298a352ed7d680658576.pdf</t>
  </si>
  <si>
    <t>https://www.transparencia.cdmx.gob.mx/storage/app/uploads/public/652/98a/3a9/65298a3a965d8240206750.pdf</t>
  </si>
  <si>
    <t>https://www.transparencia.cdmx.gob.mx/storage/app/uploads/public/652/98a/409/65298a4096dd6635672665.pdf</t>
  </si>
  <si>
    <t>https://www.transparencia.cdmx.gob.mx/storage/app/uploads/public/652/98a/859/65298a8599e0f055213850.pdf</t>
  </si>
  <si>
    <t>https://www.transparencia.cdmx.gob.mx/storage/app/uploads/public/652/98a/8cc/65298a8cc0728943603873.pdf</t>
  </si>
  <si>
    <t>https://www.transparencia.cdmx.gob.mx/storage/app/uploads/public/652/98a/e33/65298ae33d2e0443360184.pdf</t>
  </si>
  <si>
    <t>https://www.transparencia.cdmx.gob.mx/storage/app/uploads/public/652/98b/356/65298b356f9c0326632572.pdf</t>
  </si>
  <si>
    <t>https://www.transparencia.cdmx.gob.mx/storage/app/uploads/public/652/98b/3ba/65298b3baf6b0446419139.pdf</t>
  </si>
  <si>
    <t>https://www.transparencia.cdmx.gob.mx/storage/app/uploads/public/652/98b/413/65298b413766d145252881.pdf</t>
  </si>
  <si>
    <t>https://www.transparencia.cdmx.gob.mx/storage/app/uploads/public/652/98b/902/65298b90289fd735341405.pdf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</si>
</sst>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4" tint="-0.249977111117893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u/>
      <sz val="9"/>
      <name val="Arial"/>
      <family val="2"/>
    </font>
    <font>
      <u/>
      <sz val="9"/>
      <color theme="4" tint="-0.249977111117893"/>
      <name val="Arial"/>
      <family val="2"/>
    </font>
    <font>
      <b/>
      <sz val="9"/>
      <color indexed="8"/>
      <name val="Arial"/>
      <family val="2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44" fontId="7" fillId="3" borderId="0" applyFont="0" applyFill="0" applyBorder="0" applyAlignment="0" applyProtection="0"/>
    <xf numFmtId="0" fontId="3" fillId="3" borderId="0"/>
    <xf numFmtId="0" fontId="1" fillId="3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4"/>
    <xf numFmtId="0" fontId="3" fillId="3" borderId="0" xfId="4" applyAlignment="1">
      <alignment horizontal="center" vertical="center"/>
    </xf>
    <xf numFmtId="0" fontId="3" fillId="3" borderId="0" xfId="4" applyAlignment="1">
      <alignment vertical="center"/>
    </xf>
    <xf numFmtId="0" fontId="2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vertical="center" wrapText="1"/>
    </xf>
    <xf numFmtId="0" fontId="3" fillId="5" borderId="0" xfId="4" applyFill="1"/>
    <xf numFmtId="0" fontId="0" fillId="7" borderId="0" xfId="0" applyFill="1"/>
    <xf numFmtId="0" fontId="3" fillId="7" borderId="0" xfId="4" applyFill="1"/>
    <xf numFmtId="0" fontId="3" fillId="8" borderId="0" xfId="4" applyFill="1"/>
    <xf numFmtId="0" fontId="3" fillId="0" borderId="0" xfId="4" applyFill="1"/>
    <xf numFmtId="0" fontId="4" fillId="0" borderId="0" xfId="0" applyFont="1"/>
    <xf numFmtId="0" fontId="2" fillId="2" borderId="1" xfId="4" applyFont="1" applyFill="1" applyBorder="1" applyAlignment="1">
      <alignment horizontal="center" vertical="center"/>
    </xf>
    <xf numFmtId="0" fontId="5" fillId="0" borderId="0" xfId="2" applyFill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7" borderId="0" xfId="0" applyFont="1" applyFill="1"/>
    <xf numFmtId="0" fontId="11" fillId="0" borderId="1" xfId="0" applyFont="1" applyBorder="1"/>
    <xf numFmtId="0" fontId="11" fillId="7" borderId="1" xfId="0" applyFont="1" applyFill="1" applyBorder="1"/>
    <xf numFmtId="0" fontId="13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6" fillId="0" borderId="1" xfId="1" applyFont="1" applyFill="1" applyBorder="1" applyAlignment="1">
      <alignment horizontal="center" vertical="center" wrapText="1"/>
    </xf>
    <xf numFmtId="8" fontId="16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14" fontId="14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4" fontId="1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2" applyFill="1" applyBorder="1"/>
    <xf numFmtId="0" fontId="10" fillId="0" borderId="1" xfId="2" applyFont="1" applyFill="1" applyBorder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4" applyFill="1" applyBorder="1" applyAlignment="1">
      <alignment horizontal="center" vertical="center"/>
    </xf>
    <xf numFmtId="14" fontId="6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8" fontId="6" fillId="0" borderId="4" xfId="1" applyNumberFormat="1" applyFont="1" applyFill="1" applyBorder="1" applyAlignment="1">
      <alignment horizontal="center" vertical="center" wrapText="1"/>
    </xf>
    <xf numFmtId="8" fontId="16" fillId="0" borderId="4" xfId="0" applyNumberFormat="1" applyFont="1" applyBorder="1" applyAlignment="1">
      <alignment horizontal="center" vertical="center" wrapText="1"/>
    </xf>
    <xf numFmtId="8" fontId="9" fillId="0" borderId="5" xfId="0" applyNumberFormat="1" applyFont="1" applyBorder="1" applyAlignment="1">
      <alignment horizontal="center" vertical="center"/>
    </xf>
    <xf numFmtId="8" fontId="6" fillId="0" borderId="4" xfId="0" applyNumberFormat="1" applyFont="1" applyBorder="1" applyAlignment="1">
      <alignment horizontal="center" vertical="center"/>
    </xf>
    <xf numFmtId="8" fontId="9" fillId="0" borderId="6" xfId="0" applyNumberFormat="1" applyFont="1" applyBorder="1" applyAlignment="1">
      <alignment horizontal="center" vertical="center"/>
    </xf>
    <xf numFmtId="0" fontId="11" fillId="0" borderId="7" xfId="0" applyFont="1" applyBorder="1"/>
    <xf numFmtId="0" fontId="11" fillId="0" borderId="0" xfId="0" applyFont="1" applyAlignment="1">
      <alignment horizont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/>
    </xf>
    <xf numFmtId="8" fontId="6" fillId="3" borderId="1" xfId="1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0" fontId="5" fillId="3" borderId="1" xfId="2" applyFill="1" applyBorder="1" applyAlignment="1">
      <alignment horizontal="center" vertical="center"/>
    </xf>
    <xf numFmtId="0" fontId="21" fillId="3" borderId="7" xfId="2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2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4" borderId="1" xfId="0" applyFont="1" applyFill="1" applyBorder="1" applyAlignment="1">
      <alignment wrapText="1"/>
    </xf>
  </cellXfs>
  <cellStyles count="6">
    <cellStyle name="Hipervínculo" xfId="2" builtinId="8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colors>
    <mruColors>
      <color rgb="FFFF00FF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b8/9b9/dfa/5b89b9dfa1131343532945.docx" TargetMode="External"/><Relationship Id="rId117" Type="http://schemas.openxmlformats.org/officeDocument/2006/relationships/hyperlink" Target="https://www.transparencia.cdmx.gob.mx/storage/app/uploads/public/652/96e/9f8/65296e9f80f9c568370895.pdf" TargetMode="External"/><Relationship Id="rId21" Type="http://schemas.openxmlformats.org/officeDocument/2006/relationships/hyperlink" Target="https://www.transparencia.cdmx.gob.mx/storage/app/uploads/public/5b8/9b4/fe9/5b89b4fe92827821382921.docx" TargetMode="External"/><Relationship Id="rId42" Type="http://schemas.openxmlformats.org/officeDocument/2006/relationships/hyperlink" Target="https://www.transparencia.cdmx.gob.mx/storage/app/uploads/public/5b8/9b4/fe9/5b89b4fe92827821382921.docx" TargetMode="External"/><Relationship Id="rId47" Type="http://schemas.openxmlformats.org/officeDocument/2006/relationships/hyperlink" Target="https://www.transparencia.cdmx.gob.mx/storage/app/uploads/public/5b8/9b9/dfa/5b89b9dfa1131343532945.docx" TargetMode="External"/><Relationship Id="rId63" Type="http://schemas.openxmlformats.org/officeDocument/2006/relationships/hyperlink" Target="https://www.transparencia.cdmx.gob.mx/storage/app/uploads/public/5b8/9b4/fe9/5b89b4fe92827821382921.docx" TargetMode="External"/><Relationship Id="rId68" Type="http://schemas.openxmlformats.org/officeDocument/2006/relationships/hyperlink" Target="https://www.transparencia.cdmx.gob.mx/storage/app/uploads/public/5b8/9b9/dfa/5b89b9dfa1131343532945.docx" TargetMode="External"/><Relationship Id="rId84" Type="http://schemas.openxmlformats.org/officeDocument/2006/relationships/hyperlink" Target="https://www.transparencia.cdmx.gob.mx/storage/app/uploads/public/652/963/bd1/652963bd1d642096970041.pdf" TargetMode="External"/><Relationship Id="rId89" Type="http://schemas.openxmlformats.org/officeDocument/2006/relationships/hyperlink" Target="https://www.transparencia.cdmx.gob.mx/storage/app/uploads/public/652/964/df7/652964df7faa0745656743.pdf" TargetMode="External"/><Relationship Id="rId112" Type="http://schemas.openxmlformats.org/officeDocument/2006/relationships/hyperlink" Target="https://www.transparencia.cdmx.gob.mx/storage/app/uploads/public/652/96e/333/65296e333418e672787878.pdf" TargetMode="External"/><Relationship Id="rId16" Type="http://schemas.openxmlformats.org/officeDocument/2006/relationships/hyperlink" Target="https://www.transparencia.cdmx.gob.mx/storage/app/uploads/public/5b8/9b9/dfa/5b89b9dfa1131343532945.docx" TargetMode="External"/><Relationship Id="rId107" Type="http://schemas.openxmlformats.org/officeDocument/2006/relationships/hyperlink" Target="https://www.transparencia.cdmx.gob.mx/storage/app/uploads/public/652/96b/732/65296b7322475784958088.pdf" TargetMode="External"/><Relationship Id="rId11" Type="http://schemas.openxmlformats.org/officeDocument/2006/relationships/hyperlink" Target="https://www.transparencia.cdmx.gob.mx/storage/app/uploads/public/5b8/9b9/dfa/5b89b9dfa1131343532945.docx" TargetMode="External"/><Relationship Id="rId32" Type="http://schemas.openxmlformats.org/officeDocument/2006/relationships/hyperlink" Target="https://www.transparencia.cdmx.gob.mx/storage/app/uploads/public/5b8/9b9/dfa/5b89b9dfa1131343532945.docx" TargetMode="External"/><Relationship Id="rId37" Type="http://schemas.openxmlformats.org/officeDocument/2006/relationships/hyperlink" Target="https://www.transparencia.cdmx.gob.mx/storage/app/uploads/public/5b8/9b9/dfa/5b89b9dfa1131343532945.docx" TargetMode="External"/><Relationship Id="rId53" Type="http://schemas.openxmlformats.org/officeDocument/2006/relationships/hyperlink" Target="https://www.transparencia.cdmx.gob.mx/storage/app/uploads/public/5b8/9b9/dfa/5b89b9dfa1131343532945.docx" TargetMode="External"/><Relationship Id="rId58" Type="http://schemas.openxmlformats.org/officeDocument/2006/relationships/hyperlink" Target="https://www.transparencia.cdmx.gob.mx/storage/app/uploads/public/5b8/9b9/dfa/5b89b9dfa1131343532945.docx" TargetMode="External"/><Relationship Id="rId74" Type="http://schemas.openxmlformats.org/officeDocument/2006/relationships/hyperlink" Target="https://www.transparencia.cdmx.gob.mx/storage/app/uploads/public/652/962/692/6529626922d9b245485326.pdf" TargetMode="External"/><Relationship Id="rId79" Type="http://schemas.openxmlformats.org/officeDocument/2006/relationships/hyperlink" Target="https://www.transparencia.cdmx.gob.mx/storage/app/uploads/public/652/963/5ca/6529635cacbb9740612629.pdf" TargetMode="External"/><Relationship Id="rId102" Type="http://schemas.openxmlformats.org/officeDocument/2006/relationships/hyperlink" Target="https://www.transparencia.cdmx.gob.mx/storage/app/uploads/public/652/96a/caa/65296acaaef6d728616311.pdf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90" Type="http://schemas.openxmlformats.org/officeDocument/2006/relationships/hyperlink" Target="https://www.transparencia.cdmx.gob.mx/storage/app/uploads/public/652/964/e52/652964e520f1b821716974.pdf" TargetMode="External"/><Relationship Id="rId95" Type="http://schemas.openxmlformats.org/officeDocument/2006/relationships/hyperlink" Target="https://www.transparencia.cdmx.gob.mx/storage/app/uploads/public/652/965/bda/652965bdab3c5118011774.pdf" TargetMode="External"/><Relationship Id="rId22" Type="http://schemas.openxmlformats.org/officeDocument/2006/relationships/hyperlink" Target="https://www.transparencia.cdmx.gob.mx/storage/app/uploads/public/5b8/9b9/dfa/5b89b9dfa1131343532945.docx" TargetMode="External"/><Relationship Id="rId27" Type="http://schemas.openxmlformats.org/officeDocument/2006/relationships/hyperlink" Target="https://www.transparencia.cdmx.gob.mx/storage/app/uploads/public/5b8/9b4/fe9/5b89b4fe92827821382921.docx" TargetMode="External"/><Relationship Id="rId43" Type="http://schemas.openxmlformats.org/officeDocument/2006/relationships/hyperlink" Target="https://www.transparencia.cdmx.gob.mx/storage/app/uploads/public/5b8/9b9/dfa/5b89b9dfa1131343532945.docx" TargetMode="External"/><Relationship Id="rId48" Type="http://schemas.openxmlformats.org/officeDocument/2006/relationships/hyperlink" Target="https://www.transparencia.cdmx.gob.mx/storage/app/uploads/public/5b8/9b4/fe9/5b89b4fe92827821382921.docx" TargetMode="External"/><Relationship Id="rId64" Type="http://schemas.openxmlformats.org/officeDocument/2006/relationships/hyperlink" Target="https://www.transparencia.cdmx.gob.mx/storage/app/uploads/public/5b8/9b9/dfa/5b89b9dfa1131343532945.docx" TargetMode="External"/><Relationship Id="rId69" Type="http://schemas.openxmlformats.org/officeDocument/2006/relationships/hyperlink" Target="https://www.transparencia.cdmx.gob.mx/storage/app/uploads/public/5b8/9b9/dfa/5b89b9dfa1131343532945.docx" TargetMode="External"/><Relationship Id="rId113" Type="http://schemas.openxmlformats.org/officeDocument/2006/relationships/hyperlink" Target="https://www.transparencia.cdmx.gob.mx/storage/app/uploads/public/652/96e/3b6/65296e3b6c48d488423661.pdf" TargetMode="External"/><Relationship Id="rId118" Type="http://schemas.openxmlformats.org/officeDocument/2006/relationships/hyperlink" Target="https://www.transparencia.cdmx.gob.mx/storage/app/uploads/public/652/96e/fa3/65296efa331e4780861653.pdf" TargetMode="External"/><Relationship Id="rId80" Type="http://schemas.openxmlformats.org/officeDocument/2006/relationships/hyperlink" Target="https://www.transparencia.cdmx.gob.mx/storage/app/uploads/public/652/963/60a/65296360a03d2813868568.pdf" TargetMode="External"/><Relationship Id="rId85" Type="http://schemas.openxmlformats.org/officeDocument/2006/relationships/hyperlink" Target="https://www.transparencia.cdmx.gob.mx/storage/app/uploads/public/652/964/44e/65296444e382b866930569.pdf" TargetMode="External"/><Relationship Id="rId12" Type="http://schemas.openxmlformats.org/officeDocument/2006/relationships/hyperlink" Target="https://www.transparencia.cdmx.gob.mx/storage/app/uploads/public/5b8/9b4/fe9/5b89b4fe92827821382921.docx" TargetMode="External"/><Relationship Id="rId17" Type="http://schemas.openxmlformats.org/officeDocument/2006/relationships/hyperlink" Target="https://www.transparencia.cdmx.gob.mx/storage/app/uploads/public/5b8/9b9/dfa/5b89b9dfa1131343532945.docx" TargetMode="External"/><Relationship Id="rId33" Type="http://schemas.openxmlformats.org/officeDocument/2006/relationships/hyperlink" Target="https://www.transparencia.cdmx.gob.mx/storage/app/uploads/public/5b8/9b4/fe9/5b89b4fe92827821382921.docx" TargetMode="External"/><Relationship Id="rId38" Type="http://schemas.openxmlformats.org/officeDocument/2006/relationships/hyperlink" Target="https://www.transparencia.cdmx.gob.mx/storage/app/uploads/public/5b8/9b9/dfa/5b89b9dfa1131343532945.docx" TargetMode="External"/><Relationship Id="rId59" Type="http://schemas.openxmlformats.org/officeDocument/2006/relationships/hyperlink" Target="https://www.transparencia.cdmx.gob.mx/storage/app/uploads/public/5b8/9b9/dfa/5b89b9dfa1131343532945.docx" TargetMode="External"/><Relationship Id="rId103" Type="http://schemas.openxmlformats.org/officeDocument/2006/relationships/hyperlink" Target="https://www.transparencia.cdmx.gob.mx/storage/app/uploads/public/652/96b/164/65296b164bbe9972484023.pdf" TargetMode="External"/><Relationship Id="rId108" Type="http://schemas.openxmlformats.org/officeDocument/2006/relationships/hyperlink" Target="https://www.transparencia.cdmx.gob.mx/storage/app/uploads/public/652/96b/7ac/65296b7ac99d1205180104.pdf" TargetMode="External"/><Relationship Id="rId54" Type="http://schemas.openxmlformats.org/officeDocument/2006/relationships/hyperlink" Target="https://www.transparencia.cdmx.gob.mx/storage/app/uploads/public/5b8/9b4/fe9/5b89b4fe92827821382921.docx" TargetMode="External"/><Relationship Id="rId70" Type="http://schemas.openxmlformats.org/officeDocument/2006/relationships/hyperlink" Target="https://www.transparencia.cdmx.gob.mx/storage/app/uploads/public/5b8/9b9/dfa/5b89b9dfa1131343532945.docx" TargetMode="External"/><Relationship Id="rId75" Type="http://schemas.openxmlformats.org/officeDocument/2006/relationships/hyperlink" Target="https://www.transparencia.cdmx.gob.mx/storage/app/uploads/public/652/962/6dd/6529626dd31da527875500.pdf" TargetMode="External"/><Relationship Id="rId91" Type="http://schemas.openxmlformats.org/officeDocument/2006/relationships/hyperlink" Target="https://www.transparencia.cdmx.gob.mx/storage/app/uploads/public/652/965/422/652965422bfe2674348734.pdf" TargetMode="External"/><Relationship Id="rId96" Type="http://schemas.openxmlformats.org/officeDocument/2006/relationships/hyperlink" Target="https://www.transparencia.cdmx.gob.mx/storage/app/uploads/public/652/965/c61/652965c614cb7485382431.pdf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23" Type="http://schemas.openxmlformats.org/officeDocument/2006/relationships/hyperlink" Target="https://www.transparencia.cdmx.gob.mx/storage/app/uploads/public/5b8/9b9/dfa/5b89b9dfa1131343532945.docx" TargetMode="External"/><Relationship Id="rId28" Type="http://schemas.openxmlformats.org/officeDocument/2006/relationships/hyperlink" Target="https://www.transparencia.cdmx.gob.mx/storage/app/uploads/public/5b8/9b9/dfa/5b89b9dfa1131343532945.docx" TargetMode="External"/><Relationship Id="rId49" Type="http://schemas.openxmlformats.org/officeDocument/2006/relationships/hyperlink" Target="https://www.transparencia.cdmx.gob.mx/storage/app/uploads/public/5b8/9b9/dfa/5b89b9dfa1131343532945.docx" TargetMode="External"/><Relationship Id="rId114" Type="http://schemas.openxmlformats.org/officeDocument/2006/relationships/hyperlink" Target="https://www.transparencia.cdmx.gob.mx/storage/app/uploads/public/652/96e/442/65296e442829e887953241.pdf" TargetMode="External"/><Relationship Id="rId119" Type="http://schemas.openxmlformats.org/officeDocument/2006/relationships/hyperlink" Target="https://www.transparencia.cdmx.gob.mx/storage/app/uploads/public/652/96f/041/65296f04112d0471349754.pdf" TargetMode="External"/><Relationship Id="rId44" Type="http://schemas.openxmlformats.org/officeDocument/2006/relationships/hyperlink" Target="https://www.transparencia.cdmx.gob.mx/storage/app/uploads/public/5b8/9b9/dfa/5b89b9dfa1131343532945.docx" TargetMode="External"/><Relationship Id="rId60" Type="http://schemas.openxmlformats.org/officeDocument/2006/relationships/hyperlink" Target="https://www.transparencia.cdmx.gob.mx/storage/app/uploads/public/5b8/9b4/fe9/5b89b4fe92827821382921.docx" TargetMode="External"/><Relationship Id="rId65" Type="http://schemas.openxmlformats.org/officeDocument/2006/relationships/hyperlink" Target="https://www.transparencia.cdmx.gob.mx/storage/app/uploads/public/5b8/9b9/dfa/5b89b9dfa1131343532945.docx" TargetMode="External"/><Relationship Id="rId81" Type="http://schemas.openxmlformats.org/officeDocument/2006/relationships/hyperlink" Target="https://www.transparencia.cdmx.gob.mx/storage/app/uploads/public/652/963/649/652963649de58258478617.pdf" TargetMode="External"/><Relationship Id="rId86" Type="http://schemas.openxmlformats.org/officeDocument/2006/relationships/hyperlink" Target="https://www.transparencia.cdmx.gob.mx/storage/app/uploads/public/652/964/4ea/6529644ea3988264069889.pdf" TargetMode="External"/><Relationship Id="rId4" Type="http://schemas.openxmlformats.org/officeDocument/2006/relationships/hyperlink" Target="https://www.transparencia.cdmx.gob.mx/storage/app/uploads/public/5b8/9b9/dfa/5b89b9dfa1131343532945.docx" TargetMode="External"/><Relationship Id="rId9" Type="http://schemas.openxmlformats.org/officeDocument/2006/relationships/hyperlink" Target="https://www.transparencia.cdmx.gob.mx/storage/app/uploads/public/5b8/9b4/fe9/5b89b4fe92827821382921.docx" TargetMode="External"/><Relationship Id="rId13" Type="http://schemas.openxmlformats.org/officeDocument/2006/relationships/hyperlink" Target="https://www.transparencia.cdmx.gob.mx/storage/app/uploads/public/5b8/9b9/dfa/5b89b9dfa1131343532945.docx" TargetMode="External"/><Relationship Id="rId18" Type="http://schemas.openxmlformats.org/officeDocument/2006/relationships/hyperlink" Target="https://www.transparencia.cdmx.gob.mx/storage/app/uploads/public/5b8/9b4/fe9/5b89b4fe92827821382921.docx" TargetMode="External"/><Relationship Id="rId39" Type="http://schemas.openxmlformats.org/officeDocument/2006/relationships/hyperlink" Target="https://www.transparencia.cdmx.gob.mx/storage/app/uploads/public/5b8/9b4/fe9/5b89b4fe92827821382921.docx" TargetMode="External"/><Relationship Id="rId109" Type="http://schemas.openxmlformats.org/officeDocument/2006/relationships/hyperlink" Target="https://www.transparencia.cdmx.gob.mx/storage/app/uploads/public/652/96b/dbc/65296bdbcdec7962409246.pdf" TargetMode="External"/><Relationship Id="rId34" Type="http://schemas.openxmlformats.org/officeDocument/2006/relationships/hyperlink" Target="https://www.transparencia.cdmx.gob.mx/storage/app/uploads/public/5b8/9b9/dfa/5b89b9dfa1131343532945.docx" TargetMode="External"/><Relationship Id="rId50" Type="http://schemas.openxmlformats.org/officeDocument/2006/relationships/hyperlink" Target="https://www.transparencia.cdmx.gob.mx/storage/app/uploads/public/5b8/9b9/dfa/5b89b9dfa1131343532945.docx" TargetMode="External"/><Relationship Id="rId55" Type="http://schemas.openxmlformats.org/officeDocument/2006/relationships/hyperlink" Target="https://www.transparencia.cdmx.gob.mx/storage/app/uploads/public/5b8/9b9/dfa/5b89b9dfa1131343532945.docx" TargetMode="External"/><Relationship Id="rId76" Type="http://schemas.openxmlformats.org/officeDocument/2006/relationships/hyperlink" Target="https://www.transparencia.cdmx.gob.mx/storage/app/uploads/public/652/962/e85/652962e85938f614335629.pdf" TargetMode="External"/><Relationship Id="rId97" Type="http://schemas.openxmlformats.org/officeDocument/2006/relationships/hyperlink" Target="https://www.transparencia.cdmx.gob.mx/storage/app/uploads/public/652/96a/610/65296a610351f757349148.pdf" TargetMode="External"/><Relationship Id="rId104" Type="http://schemas.openxmlformats.org/officeDocument/2006/relationships/hyperlink" Target="https://www.transparencia.cdmx.gob.mx/storage/app/uploads/public/652/96b/1b5/65296b1b546dd465087018.pdf" TargetMode="External"/><Relationship Id="rId120" Type="http://schemas.openxmlformats.org/officeDocument/2006/relationships/hyperlink" Target="https://www.transparencia.cdmx.gob.mx/storage/app/uploads/public/652/984/fea/652984fea25a7619817444.pdf" TargetMode="External"/><Relationship Id="rId7" Type="http://schemas.openxmlformats.org/officeDocument/2006/relationships/hyperlink" Target="https://www.transparencia.cdmx.gob.mx/storage/app/uploads/public/5b8/9b9/dfa/5b89b9dfa1131343532945.docx" TargetMode="External"/><Relationship Id="rId71" Type="http://schemas.openxmlformats.org/officeDocument/2006/relationships/hyperlink" Target="https://www.transparencia.cdmx.gob.mx/storage/app/uploads/public/5b8/9b9/dfa/5b89b9dfa1131343532945.docx" TargetMode="External"/><Relationship Id="rId92" Type="http://schemas.openxmlformats.org/officeDocument/2006/relationships/hyperlink" Target="https://www.transparencia.cdmx.gob.mx/storage/app/uploads/public/652/965/579/652965579ffd8190104849.pdf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29" Type="http://schemas.openxmlformats.org/officeDocument/2006/relationships/hyperlink" Target="https://www.transparencia.cdmx.gob.mx/storage/app/uploads/public/5b8/9b9/dfa/5b89b9dfa1131343532945.docx" TargetMode="External"/><Relationship Id="rId24" Type="http://schemas.openxmlformats.org/officeDocument/2006/relationships/hyperlink" Target="https://www.transparencia.cdmx.gob.mx/storage/app/uploads/public/5b8/9b4/fe9/5b89b4fe92827821382921.docx" TargetMode="External"/><Relationship Id="rId40" Type="http://schemas.openxmlformats.org/officeDocument/2006/relationships/hyperlink" Target="https://www.transparencia.cdmx.gob.mx/storage/app/uploads/public/5b8/9b9/dfa/5b89b9dfa1131343532945.docx" TargetMode="External"/><Relationship Id="rId45" Type="http://schemas.openxmlformats.org/officeDocument/2006/relationships/hyperlink" Target="https://www.transparencia.cdmx.gob.mx/storage/app/uploads/public/5b8/9b4/fe9/5b89b4fe92827821382921.docx" TargetMode="External"/><Relationship Id="rId66" Type="http://schemas.openxmlformats.org/officeDocument/2006/relationships/hyperlink" Target="https://www.transparencia.cdmx.gob.mx/storage/app/uploads/public/5b8/9b4/fe9/5b89b4fe92827821382921.docx" TargetMode="External"/><Relationship Id="rId87" Type="http://schemas.openxmlformats.org/officeDocument/2006/relationships/hyperlink" Target="https://www.transparencia.cdmx.gob.mx/storage/app/uploads/public/652/964/5d8/6529645d83f87870680413.pdf" TargetMode="External"/><Relationship Id="rId110" Type="http://schemas.openxmlformats.org/officeDocument/2006/relationships/hyperlink" Target="https://www.transparencia.cdmx.gob.mx/storage/app/uploads/public/652/96b/e19/65296be199130128293218.pdf" TargetMode="External"/><Relationship Id="rId115" Type="http://schemas.openxmlformats.org/officeDocument/2006/relationships/hyperlink" Target="https://www.transparencia.cdmx.gob.mx/storage/app/uploads/public/652/96e/8d4/65296e8d4d1d3050170987.pdf" TargetMode="External"/><Relationship Id="rId61" Type="http://schemas.openxmlformats.org/officeDocument/2006/relationships/hyperlink" Target="https://www.transparencia.cdmx.gob.mx/storage/app/uploads/public/5b8/9b9/dfa/5b89b9dfa1131343532945.docx" TargetMode="External"/><Relationship Id="rId82" Type="http://schemas.openxmlformats.org/officeDocument/2006/relationships/hyperlink" Target="https://www.transparencia.cdmx.gob.mx/storage/app/uploads/public/652/963/b5b/652963b5ba23e803448285.pdf" TargetMode="External"/><Relationship Id="rId19" Type="http://schemas.openxmlformats.org/officeDocument/2006/relationships/hyperlink" Target="https://www.transparencia.cdmx.gob.mx/storage/app/uploads/public/5b8/9b9/dfa/5b89b9dfa1131343532945.docx" TargetMode="External"/><Relationship Id="rId14" Type="http://schemas.openxmlformats.org/officeDocument/2006/relationships/hyperlink" Target="https://www.transparencia.cdmx.gob.mx/storage/app/uploads/public/5b8/9b9/dfa/5b89b9dfa1131343532945.docx" TargetMode="External"/><Relationship Id="rId30" Type="http://schemas.openxmlformats.org/officeDocument/2006/relationships/hyperlink" Target="https://www.transparencia.cdmx.gob.mx/storage/app/uploads/public/5b8/9b4/fe9/5b89b4fe92827821382921.docx" TargetMode="External"/><Relationship Id="rId35" Type="http://schemas.openxmlformats.org/officeDocument/2006/relationships/hyperlink" Target="https://www.transparencia.cdmx.gob.mx/storage/app/uploads/public/5b8/9b9/dfa/5b89b9dfa1131343532945.docx" TargetMode="External"/><Relationship Id="rId56" Type="http://schemas.openxmlformats.org/officeDocument/2006/relationships/hyperlink" Target="https://www.transparencia.cdmx.gob.mx/storage/app/uploads/public/5b8/9b9/dfa/5b89b9dfa1131343532945.docx" TargetMode="External"/><Relationship Id="rId77" Type="http://schemas.openxmlformats.org/officeDocument/2006/relationships/hyperlink" Target="https://www.transparencia.cdmx.gob.mx/storage/app/uploads/public/652/962/ec8/652962ec8d908303442935.pdf" TargetMode="External"/><Relationship Id="rId100" Type="http://schemas.openxmlformats.org/officeDocument/2006/relationships/hyperlink" Target="https://www.transparencia.cdmx.gob.mx/storage/app/uploads/public/652/96a/c0d/65296ac0d3648700556822.pdf" TargetMode="External"/><Relationship Id="rId105" Type="http://schemas.openxmlformats.org/officeDocument/2006/relationships/hyperlink" Target="https://www.transparencia.cdmx.gob.mx/storage/app/uploads/public/652/96b/21a/65296b21a8aca421174277.pdf" TargetMode="External"/><Relationship Id="rId8" Type="http://schemas.openxmlformats.org/officeDocument/2006/relationships/hyperlink" Target="https://www.transparencia.cdmx.gob.mx/storage/app/uploads/public/5b8/9b9/dfa/5b89b9dfa1131343532945.docx" TargetMode="External"/><Relationship Id="rId51" Type="http://schemas.openxmlformats.org/officeDocument/2006/relationships/hyperlink" Target="https://www.transparencia.cdmx.gob.mx/storage/app/uploads/public/5b8/9b4/fe9/5b89b4fe92827821382921.docx" TargetMode="External"/><Relationship Id="rId72" Type="http://schemas.openxmlformats.org/officeDocument/2006/relationships/hyperlink" Target="https://www.transparencia.cdmx.gob.mx/storage/app/uploads/public/5b8/9b4/fe9/5b89b4fe92827821382921.docx" TargetMode="External"/><Relationship Id="rId93" Type="http://schemas.openxmlformats.org/officeDocument/2006/relationships/hyperlink" Target="https://www.transparencia.cdmx.gob.mx/storage/app/uploads/public/652/965/5be/6529655bef3cf494154792.pdf" TargetMode="External"/><Relationship Id="rId98" Type="http://schemas.openxmlformats.org/officeDocument/2006/relationships/hyperlink" Target="https://www.transparencia.cdmx.gob.mx/storage/app/uploads/public/652/96a/650/65296a650b67b686835812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b8/9b4/fe9/5b89b4fe92827821382921.docx" TargetMode="External"/><Relationship Id="rId25" Type="http://schemas.openxmlformats.org/officeDocument/2006/relationships/hyperlink" Target="https://www.transparencia.cdmx.gob.mx/storage/app/uploads/public/5b8/9b9/dfa/5b89b9dfa1131343532945.docx" TargetMode="External"/><Relationship Id="rId46" Type="http://schemas.openxmlformats.org/officeDocument/2006/relationships/hyperlink" Target="https://www.transparencia.cdmx.gob.mx/storage/app/uploads/public/5b8/9b9/dfa/5b89b9dfa1131343532945.docx" TargetMode="External"/><Relationship Id="rId67" Type="http://schemas.openxmlformats.org/officeDocument/2006/relationships/hyperlink" Target="https://www.transparencia.cdmx.gob.mx/storage/app/uploads/public/5b8/9b4/fe9/5b89b4fe92827821382921.docx" TargetMode="External"/><Relationship Id="rId116" Type="http://schemas.openxmlformats.org/officeDocument/2006/relationships/hyperlink" Target="https://www.transparencia.cdmx.gob.mx/storage/app/uploads/public/652/96e/96a/65296e96a389e898431561.pdf" TargetMode="External"/><Relationship Id="rId20" Type="http://schemas.openxmlformats.org/officeDocument/2006/relationships/hyperlink" Target="https://www.transparencia.cdmx.gob.mx/storage/app/uploads/public/5b8/9b9/dfa/5b89b9dfa1131343532945.docx" TargetMode="External"/><Relationship Id="rId41" Type="http://schemas.openxmlformats.org/officeDocument/2006/relationships/hyperlink" Target="https://www.transparencia.cdmx.gob.mx/storage/app/uploads/public/5b8/9b9/dfa/5b89b9dfa1131343532945.docx" TargetMode="External"/><Relationship Id="rId62" Type="http://schemas.openxmlformats.org/officeDocument/2006/relationships/hyperlink" Target="https://www.transparencia.cdmx.gob.mx/storage/app/uploads/public/5b8/9b9/dfa/5b89b9dfa1131343532945.docx" TargetMode="External"/><Relationship Id="rId83" Type="http://schemas.openxmlformats.org/officeDocument/2006/relationships/hyperlink" Target="https://www.transparencia.cdmx.gob.mx/storage/app/uploads/public/652/963/ba4/652963ba45121426574035.pdf" TargetMode="External"/><Relationship Id="rId88" Type="http://schemas.openxmlformats.org/officeDocument/2006/relationships/hyperlink" Target="https://www.transparencia.cdmx.gob.mx/storage/app/uploads/public/652/964/da9/652964da91df3435063333.pdf" TargetMode="External"/><Relationship Id="rId111" Type="http://schemas.openxmlformats.org/officeDocument/2006/relationships/hyperlink" Target="https://www.transparencia.cdmx.gob.mx/storage/app/uploads/public/652/96b/ea9/65296bea98697568899396.pdf" TargetMode="External"/><Relationship Id="rId15" Type="http://schemas.openxmlformats.org/officeDocument/2006/relationships/hyperlink" Target="https://www.transparencia.cdmx.gob.mx/storage/app/uploads/public/5b8/9b4/fe9/5b89b4fe92827821382921.docx" TargetMode="External"/><Relationship Id="rId36" Type="http://schemas.openxmlformats.org/officeDocument/2006/relationships/hyperlink" Target="https://www.transparencia.cdmx.gob.mx/storage/app/uploads/public/5b8/9b4/fe9/5b89b4fe92827821382921.docx" TargetMode="External"/><Relationship Id="rId57" Type="http://schemas.openxmlformats.org/officeDocument/2006/relationships/hyperlink" Target="https://www.transparencia.cdmx.gob.mx/storage/app/uploads/public/5b8/9b4/fe9/5b89b4fe92827821382921.docx" TargetMode="External"/><Relationship Id="rId106" Type="http://schemas.openxmlformats.org/officeDocument/2006/relationships/hyperlink" Target="https://www.transparencia.cdmx.gob.mx/storage/app/uploads/public/652/96b/6b6/65296b6b61c6b223703432.pdf" TargetMode="External"/><Relationship Id="rId10" Type="http://schemas.openxmlformats.org/officeDocument/2006/relationships/hyperlink" Target="https://www.transparencia.cdmx.gob.mx/storage/app/uploads/public/5b8/9b9/dfa/5b89b9dfa1131343532945.docx" TargetMode="External"/><Relationship Id="rId31" Type="http://schemas.openxmlformats.org/officeDocument/2006/relationships/hyperlink" Target="https://www.transparencia.cdmx.gob.mx/storage/app/uploads/public/5b8/9b9/dfa/5b89b9dfa1131343532945.docx" TargetMode="External"/><Relationship Id="rId52" Type="http://schemas.openxmlformats.org/officeDocument/2006/relationships/hyperlink" Target="https://www.transparencia.cdmx.gob.mx/storage/app/uploads/public/5b8/9b9/dfa/5b89b9dfa1131343532945.docx" TargetMode="External"/><Relationship Id="rId73" Type="http://schemas.openxmlformats.org/officeDocument/2006/relationships/hyperlink" Target="https://www.transparencia.cdmx.gob.mx/storage/app/uploads/public/652/962/647/652962647f9ec630542857.pdf" TargetMode="External"/><Relationship Id="rId78" Type="http://schemas.openxmlformats.org/officeDocument/2006/relationships/hyperlink" Target="https://www.transparencia.cdmx.gob.mx/storage/app/uploads/public/652/962/f0d/652962f0d266f758441109.pdf" TargetMode="External"/><Relationship Id="rId94" Type="http://schemas.openxmlformats.org/officeDocument/2006/relationships/hyperlink" Target="https://www.transparencia.cdmx.gob.mx/storage/app/uploads/public/652/965/b92/652965b922db0452702635.pdf" TargetMode="External"/><Relationship Id="rId99" Type="http://schemas.openxmlformats.org/officeDocument/2006/relationships/hyperlink" Target="https://www.transparencia.cdmx.gob.mx/storage/app/uploads/public/652/96a/68d/65296a68d5793536596111.pdf" TargetMode="External"/><Relationship Id="rId101" Type="http://schemas.openxmlformats.org/officeDocument/2006/relationships/hyperlink" Target="https://www.transparencia.cdmx.gob.mx/storage/app/uploads/public/652/96a/c69/65296ac693c0143432933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26" Type="http://schemas.openxmlformats.org/officeDocument/2006/relationships/hyperlink" Target="https://www.transparencia.cdmx.gob.mx/storage/app/uploads/public/5c9/d02/548/5c9d025483c68565610383.docx" TargetMode="External"/><Relationship Id="rId39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34" Type="http://schemas.openxmlformats.org/officeDocument/2006/relationships/hyperlink" Target="https://www.transparencia.cdmx.gob.mx/storage/app/uploads/public/5c9/d02/548/5c9d025483c68565610383.docx" TargetMode="External"/><Relationship Id="rId42" Type="http://schemas.openxmlformats.org/officeDocument/2006/relationships/hyperlink" Target="https://www.transparencia.cdmx.gob.mx/storage/app/uploads/public/5c9/d02/548/5c9d025483c68565610383.docx" TargetMode="External"/><Relationship Id="rId47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9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32" Type="http://schemas.openxmlformats.org/officeDocument/2006/relationships/hyperlink" Target="https://www.transparencia.cdmx.gob.mx/storage/app/uploads/public/5c9/d02/548/5c9d025483c68565610383.docx" TargetMode="External"/><Relationship Id="rId37" Type="http://schemas.openxmlformats.org/officeDocument/2006/relationships/hyperlink" Target="https://www.transparencia.cdmx.gob.mx/storage/app/uploads/public/5c9/d02/548/5c9d025483c68565610383.docx" TargetMode="External"/><Relationship Id="rId40" Type="http://schemas.openxmlformats.org/officeDocument/2006/relationships/hyperlink" Target="https://www.transparencia.cdmx.gob.mx/storage/app/uploads/public/5c9/d02/548/5c9d025483c68565610383.docx" TargetMode="External"/><Relationship Id="rId45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28" Type="http://schemas.openxmlformats.org/officeDocument/2006/relationships/hyperlink" Target="https://www.transparencia.cdmx.gob.mx/storage/app/uploads/public/5c9/d02/548/5c9d025483c68565610383.docx" TargetMode="External"/><Relationship Id="rId36" Type="http://schemas.openxmlformats.org/officeDocument/2006/relationships/hyperlink" Target="https://www.transparencia.cdmx.gob.mx/storage/app/uploads/public/5c9/d02/548/5c9d025483c68565610383.docx" TargetMode="External"/><Relationship Id="rId49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31" Type="http://schemas.openxmlformats.org/officeDocument/2006/relationships/hyperlink" Target="https://www.transparencia.cdmx.gob.mx/storage/app/uploads/public/5c9/d02/548/5c9d025483c68565610383.docx" TargetMode="External"/><Relationship Id="rId44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Relationship Id="rId27" Type="http://schemas.openxmlformats.org/officeDocument/2006/relationships/hyperlink" Target="https://www.transparencia.cdmx.gob.mx/storage/app/uploads/public/5c9/d02/548/5c9d025483c68565610383.docx" TargetMode="External"/><Relationship Id="rId30" Type="http://schemas.openxmlformats.org/officeDocument/2006/relationships/hyperlink" Target="https://www.transparencia.cdmx.gob.mx/storage/app/uploads/public/5c9/d02/548/5c9d025483c68565610383.docx" TargetMode="External"/><Relationship Id="rId35" Type="http://schemas.openxmlformats.org/officeDocument/2006/relationships/hyperlink" Target="https://www.transparencia.cdmx.gob.mx/storage/app/uploads/public/5c9/d02/548/5c9d025483c68565610383.docx" TargetMode="External"/><Relationship Id="rId43" Type="http://schemas.openxmlformats.org/officeDocument/2006/relationships/hyperlink" Target="https://www.transparencia.cdmx.gob.mx/storage/app/uploads/public/5c9/d02/548/5c9d025483c68565610383.docx" TargetMode="External"/><Relationship Id="rId48" Type="http://schemas.openxmlformats.org/officeDocument/2006/relationships/hyperlink" Target="https://www.transparencia.cdmx.gob.mx/storage/app/uploads/public/5c9/d02/548/5c9d025483c68565610383.docx" TargetMode="External"/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33" Type="http://schemas.openxmlformats.org/officeDocument/2006/relationships/hyperlink" Target="https://www.transparencia.cdmx.gob.mx/storage/app/uploads/public/5c9/d02/548/5c9d025483c68565610383.docx" TargetMode="External"/><Relationship Id="rId38" Type="http://schemas.openxmlformats.org/officeDocument/2006/relationships/hyperlink" Target="https://www.transparencia.cdmx.gob.mx/storage/app/uploads/public/5c9/d02/548/5c9d025483c68565610383.docx" TargetMode="External"/><Relationship Id="rId4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41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T367"/>
  <sheetViews>
    <sheetView tabSelected="1" topLeftCell="AB3" zoomScale="96" zoomScaleNormal="96" workbookViewId="0">
      <pane ySplit="5" topLeftCell="A49" activePane="bottomLeft" state="frozen"/>
      <selection activeCell="A3" sqref="A3"/>
      <selection pane="bottomLeft" activeCell="AB56" sqref="AB56"/>
    </sheetView>
  </sheetViews>
  <sheetFormatPr baseColWidth="10" defaultColWidth="9.140625" defaultRowHeight="12" x14ac:dyDescent="0.2"/>
  <cols>
    <col min="1" max="1" width="10.85546875" style="40" customWidth="1"/>
    <col min="2" max="2" width="22.42578125" style="40" customWidth="1"/>
    <col min="3" max="3" width="22.5703125" style="40" customWidth="1"/>
    <col min="4" max="4" width="22.7109375" style="40" customWidth="1"/>
    <col min="5" max="5" width="14.28515625" style="40" customWidth="1"/>
    <col min="6" max="6" width="24.7109375" style="40" customWidth="1"/>
    <col min="7" max="7" width="31.140625" style="40" customWidth="1"/>
    <col min="8" max="8" width="27.85546875" style="41" customWidth="1"/>
    <col min="9" max="9" width="44" style="42" customWidth="1"/>
    <col min="10" max="10" width="17.28515625" style="40" customWidth="1"/>
    <col min="11" max="11" width="43.42578125" style="40" customWidth="1"/>
    <col min="12" max="12" width="22.5703125" style="40" customWidth="1"/>
    <col min="13" max="13" width="28.140625" style="40" bestFit="1" customWidth="1"/>
    <col min="14" max="14" width="41.140625" style="40" customWidth="1"/>
    <col min="15" max="15" width="28.140625" style="40" customWidth="1"/>
    <col min="16" max="16" width="32.140625" style="40" customWidth="1"/>
    <col min="17" max="17" width="41.7109375" style="40" customWidth="1"/>
    <col min="18" max="18" width="30.28515625" style="40" bestFit="1" customWidth="1"/>
    <col min="19" max="19" width="27.140625" style="40" customWidth="1"/>
    <col min="20" max="20" width="19.28515625" style="43" customWidth="1"/>
    <col min="21" max="21" width="25.28515625" style="40" customWidth="1"/>
    <col min="22" max="22" width="22.85546875" style="41" customWidth="1"/>
    <col min="23" max="23" width="23.28515625" style="40" customWidth="1"/>
    <col min="24" max="24" width="22.85546875" style="40" customWidth="1"/>
    <col min="25" max="25" width="35.28515625" style="40" customWidth="1"/>
    <col min="26" max="26" width="27" style="40" customWidth="1"/>
    <col min="27" max="27" width="60.42578125" style="40" customWidth="1"/>
    <col min="28" max="28" width="17.7109375" style="40" customWidth="1"/>
    <col min="29" max="29" width="34.140625" style="40" customWidth="1"/>
    <col min="30" max="30" width="28" style="40" customWidth="1"/>
    <col min="31" max="31" width="39" style="44" customWidth="1"/>
    <col min="32" max="32" width="28" style="40" customWidth="1"/>
    <col min="33" max="33" width="20.28515625" style="40" customWidth="1"/>
    <col min="34" max="34" width="28.7109375" style="40" customWidth="1"/>
    <col min="35" max="35" width="24.85546875" style="40" customWidth="1"/>
    <col min="36" max="36" width="19.85546875" style="40" customWidth="1"/>
    <col min="37" max="37" width="18.5703125" style="43" customWidth="1"/>
    <col min="38" max="38" width="35.85546875" style="40" customWidth="1"/>
    <col min="39" max="39" width="63.42578125" style="43" bestFit="1" customWidth="1"/>
    <col min="40" max="40" width="41.7109375" style="45" bestFit="1" customWidth="1"/>
    <col min="41" max="41" width="61.7109375" style="45" bestFit="1" customWidth="1"/>
    <col min="42" max="42" width="53.5703125" style="46" customWidth="1"/>
    <col min="43" max="43" width="54.42578125" style="40" customWidth="1"/>
    <col min="44" max="44" width="17.5703125" style="40" bestFit="1" customWidth="1"/>
    <col min="45" max="45" width="12.85546875" style="40" customWidth="1"/>
    <col min="46" max="46" width="15.28515625" style="40" customWidth="1"/>
    <col min="47" max="16384" width="9.140625" style="40"/>
  </cols>
  <sheetData>
    <row r="1" spans="1:46" hidden="1" x14ac:dyDescent="0.2">
      <c r="A1" s="40" t="s">
        <v>0</v>
      </c>
    </row>
    <row r="2" spans="1:46" x14ac:dyDescent="0.2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46" x14ac:dyDescent="0.2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46" hidden="1" x14ac:dyDescent="0.2">
      <c r="A4" s="40" t="s">
        <v>7</v>
      </c>
      <c r="B4" s="40" t="s">
        <v>8</v>
      </c>
      <c r="C4" s="40" t="s">
        <v>8</v>
      </c>
      <c r="D4" s="40" t="s">
        <v>9</v>
      </c>
      <c r="E4" s="40" t="s">
        <v>9</v>
      </c>
      <c r="F4" s="40" t="s">
        <v>7</v>
      </c>
      <c r="G4" s="40" t="s">
        <v>10</v>
      </c>
      <c r="H4" s="41" t="s">
        <v>11</v>
      </c>
      <c r="J4" s="40" t="s">
        <v>12</v>
      </c>
      <c r="K4" s="40" t="s">
        <v>10</v>
      </c>
      <c r="L4" s="40" t="s">
        <v>10</v>
      </c>
      <c r="M4" s="40" t="s">
        <v>10</v>
      </c>
      <c r="N4" s="40" t="s">
        <v>10</v>
      </c>
      <c r="O4" s="40" t="s">
        <v>7</v>
      </c>
      <c r="P4" s="40" t="s">
        <v>10</v>
      </c>
      <c r="Q4" s="40" t="s">
        <v>10</v>
      </c>
      <c r="R4" s="40" t="s">
        <v>7</v>
      </c>
      <c r="S4" s="40" t="s">
        <v>8</v>
      </c>
      <c r="T4" s="43" t="s">
        <v>13</v>
      </c>
      <c r="U4" s="40" t="s">
        <v>13</v>
      </c>
      <c r="V4" s="41" t="s">
        <v>13</v>
      </c>
      <c r="W4" s="40" t="s">
        <v>13</v>
      </c>
      <c r="X4" s="40" t="s">
        <v>7</v>
      </c>
      <c r="Y4" s="40" t="s">
        <v>7</v>
      </c>
      <c r="Z4" s="40" t="s">
        <v>7</v>
      </c>
      <c r="AA4" s="40" t="s">
        <v>10</v>
      </c>
      <c r="AB4" s="40" t="s">
        <v>13</v>
      </c>
      <c r="AC4" s="40" t="s">
        <v>8</v>
      </c>
      <c r="AD4" s="40" t="s">
        <v>8</v>
      </c>
      <c r="AE4" s="44" t="s">
        <v>11</v>
      </c>
      <c r="AF4" s="40" t="s">
        <v>11</v>
      </c>
      <c r="AG4" s="40" t="s">
        <v>7</v>
      </c>
      <c r="AH4" s="40" t="s">
        <v>10</v>
      </c>
      <c r="AI4" s="40" t="s">
        <v>12</v>
      </c>
      <c r="AJ4" s="40" t="s">
        <v>9</v>
      </c>
      <c r="AK4" s="43" t="s">
        <v>12</v>
      </c>
      <c r="AL4" s="40" t="s">
        <v>10</v>
      </c>
      <c r="AM4" s="43" t="s">
        <v>11</v>
      </c>
      <c r="AN4" s="45" t="s">
        <v>11</v>
      </c>
      <c r="AO4" s="45" t="s">
        <v>11</v>
      </c>
      <c r="AP4" s="46" t="s">
        <v>11</v>
      </c>
      <c r="AQ4" s="40" t="s">
        <v>10</v>
      </c>
      <c r="AR4" s="40" t="s">
        <v>8</v>
      </c>
      <c r="AS4" s="40" t="s">
        <v>14</v>
      </c>
      <c r="AT4" s="40" t="s">
        <v>15</v>
      </c>
    </row>
    <row r="5" spans="1:46" hidden="1" x14ac:dyDescent="0.2">
      <c r="A5" s="40" t="s">
        <v>16</v>
      </c>
      <c r="B5" s="40" t="s">
        <v>17</v>
      </c>
      <c r="C5" s="40" t="s">
        <v>18</v>
      </c>
      <c r="D5" s="40" t="s">
        <v>19</v>
      </c>
      <c r="E5" s="40" t="s">
        <v>20</v>
      </c>
      <c r="F5" s="40" t="s">
        <v>21</v>
      </c>
      <c r="G5" s="40" t="s">
        <v>22</v>
      </c>
      <c r="H5" s="41" t="s">
        <v>23</v>
      </c>
      <c r="I5" s="42" t="s">
        <v>24</v>
      </c>
      <c r="J5" s="40" t="s">
        <v>25</v>
      </c>
      <c r="K5" s="40" t="s">
        <v>26</v>
      </c>
      <c r="L5" s="40" t="s">
        <v>27</v>
      </c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34</v>
      </c>
      <c r="T5" s="43" t="s">
        <v>35</v>
      </c>
      <c r="U5" s="40" t="s">
        <v>36</v>
      </c>
      <c r="V5" s="41" t="s">
        <v>37</v>
      </c>
      <c r="W5" s="40" t="s">
        <v>38</v>
      </c>
      <c r="X5" s="40" t="s">
        <v>39</v>
      </c>
      <c r="Y5" s="40" t="s">
        <v>40</v>
      </c>
      <c r="Z5" s="40" t="s">
        <v>41</v>
      </c>
      <c r="AA5" s="40" t="s">
        <v>42</v>
      </c>
      <c r="AB5" s="40" t="s">
        <v>43</v>
      </c>
      <c r="AC5" s="40" t="s">
        <v>44</v>
      </c>
      <c r="AD5" s="40" t="s">
        <v>45</v>
      </c>
      <c r="AE5" s="44" t="s">
        <v>46</v>
      </c>
      <c r="AF5" s="40" t="s">
        <v>47</v>
      </c>
      <c r="AG5" s="40" t="s">
        <v>48</v>
      </c>
      <c r="AH5" s="40" t="s">
        <v>49</v>
      </c>
      <c r="AI5" s="40" t="s">
        <v>50</v>
      </c>
      <c r="AJ5" s="40" t="s">
        <v>51</v>
      </c>
      <c r="AK5" s="43" t="s">
        <v>52</v>
      </c>
      <c r="AL5" s="40" t="s">
        <v>53</v>
      </c>
      <c r="AM5" s="43" t="s">
        <v>54</v>
      </c>
      <c r="AN5" s="45" t="s">
        <v>55</v>
      </c>
      <c r="AO5" s="45" t="s">
        <v>56</v>
      </c>
      <c r="AP5" s="46" t="s">
        <v>57</v>
      </c>
      <c r="AQ5" s="40" t="s">
        <v>58</v>
      </c>
      <c r="AR5" s="40" t="s">
        <v>59</v>
      </c>
      <c r="AS5" s="40" t="s">
        <v>60</v>
      </c>
      <c r="AT5" s="40" t="s">
        <v>61</v>
      </c>
    </row>
    <row r="6" spans="1:46" x14ac:dyDescent="0.2">
      <c r="A6" s="101" t="s">
        <v>62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</row>
    <row r="7" spans="1:46" s="42" customFormat="1" ht="84" x14ac:dyDescent="0.25">
      <c r="A7" s="26" t="s">
        <v>63</v>
      </c>
      <c r="B7" s="26" t="s">
        <v>64</v>
      </c>
      <c r="C7" s="26" t="s">
        <v>65</v>
      </c>
      <c r="D7" s="26" t="s">
        <v>66</v>
      </c>
      <c r="E7" s="26" t="s">
        <v>67</v>
      </c>
      <c r="F7" s="26" t="s">
        <v>68</v>
      </c>
      <c r="G7" s="26" t="s">
        <v>69</v>
      </c>
      <c r="H7" s="26" t="s">
        <v>70</v>
      </c>
      <c r="I7" s="26" t="s">
        <v>71</v>
      </c>
      <c r="J7" s="26" t="s">
        <v>72</v>
      </c>
      <c r="K7" s="26" t="s">
        <v>73</v>
      </c>
      <c r="L7" s="26" t="s">
        <v>74</v>
      </c>
      <c r="M7" s="26" t="s">
        <v>75</v>
      </c>
      <c r="N7" s="26" t="s">
        <v>76</v>
      </c>
      <c r="O7" s="26" t="s">
        <v>77</v>
      </c>
      <c r="P7" s="26" t="s">
        <v>78</v>
      </c>
      <c r="Q7" s="26" t="s">
        <v>79</v>
      </c>
      <c r="R7" s="26" t="s">
        <v>80</v>
      </c>
      <c r="S7" s="26" t="s">
        <v>81</v>
      </c>
      <c r="T7" s="26" t="s">
        <v>82</v>
      </c>
      <c r="U7" s="26" t="s">
        <v>83</v>
      </c>
      <c r="V7" s="26" t="s">
        <v>84</v>
      </c>
      <c r="W7" s="26" t="s">
        <v>85</v>
      </c>
      <c r="X7" s="26" t="s">
        <v>86</v>
      </c>
      <c r="Y7" s="26" t="s">
        <v>87</v>
      </c>
      <c r="Z7" s="26" t="s">
        <v>88</v>
      </c>
      <c r="AA7" s="26" t="s">
        <v>89</v>
      </c>
      <c r="AB7" s="26" t="s">
        <v>90</v>
      </c>
      <c r="AC7" s="26" t="s">
        <v>91</v>
      </c>
      <c r="AD7" s="26" t="s">
        <v>92</v>
      </c>
      <c r="AE7" s="26" t="s">
        <v>93</v>
      </c>
      <c r="AF7" s="26" t="s">
        <v>94</v>
      </c>
      <c r="AG7" s="26" t="s">
        <v>95</v>
      </c>
      <c r="AH7" s="26" t="s">
        <v>96</v>
      </c>
      <c r="AI7" s="26" t="s">
        <v>97</v>
      </c>
      <c r="AJ7" s="26" t="s">
        <v>98</v>
      </c>
      <c r="AK7" s="26" t="s">
        <v>99</v>
      </c>
      <c r="AL7" s="26" t="s">
        <v>100</v>
      </c>
      <c r="AM7" s="26" t="s">
        <v>101</v>
      </c>
      <c r="AN7" s="27" t="s">
        <v>102</v>
      </c>
      <c r="AO7" s="27" t="s">
        <v>103</v>
      </c>
      <c r="AP7" s="27" t="s">
        <v>104</v>
      </c>
      <c r="AQ7" s="26" t="s">
        <v>105</v>
      </c>
      <c r="AR7" s="26" t="s">
        <v>106</v>
      </c>
      <c r="AS7" s="26" t="s">
        <v>107</v>
      </c>
      <c r="AT7" s="26" t="s">
        <v>108</v>
      </c>
    </row>
    <row r="8" spans="1:46" s="42" customFormat="1" ht="60" x14ac:dyDescent="0.25">
      <c r="A8" s="64">
        <v>2023</v>
      </c>
      <c r="B8" s="84">
        <v>44927</v>
      </c>
      <c r="C8" s="34">
        <v>45016</v>
      </c>
      <c r="D8" s="85" t="s">
        <v>109</v>
      </c>
      <c r="E8" s="85" t="s">
        <v>115</v>
      </c>
      <c r="F8" s="98" t="s">
        <v>439</v>
      </c>
      <c r="G8" s="86" t="s">
        <v>440</v>
      </c>
      <c r="H8" s="100" t="s">
        <v>444</v>
      </c>
      <c r="I8" s="87" t="s">
        <v>441</v>
      </c>
      <c r="J8" s="64">
        <v>1</v>
      </c>
      <c r="K8" s="87" t="s">
        <v>442</v>
      </c>
      <c r="L8" s="85" t="s">
        <v>150</v>
      </c>
      <c r="M8" s="85" t="s">
        <v>150</v>
      </c>
      <c r="N8" s="87" t="s">
        <v>442</v>
      </c>
      <c r="O8" s="87" t="s">
        <v>443</v>
      </c>
      <c r="P8" s="86" t="s">
        <v>169</v>
      </c>
      <c r="Q8" s="86" t="s">
        <v>169</v>
      </c>
      <c r="R8" s="69" t="s">
        <v>439</v>
      </c>
      <c r="S8" s="84">
        <v>44925</v>
      </c>
      <c r="T8" s="88">
        <f>(U8/1.16)</f>
        <v>862068965.51724148</v>
      </c>
      <c r="U8" s="89">
        <v>1000000000</v>
      </c>
      <c r="V8" s="89">
        <v>100000000</v>
      </c>
      <c r="W8" s="90">
        <v>1000000000</v>
      </c>
      <c r="X8" s="91" t="s">
        <v>151</v>
      </c>
      <c r="Y8" s="85" t="s">
        <v>152</v>
      </c>
      <c r="Z8" s="92" t="s">
        <v>153</v>
      </c>
      <c r="AA8" s="87" t="s">
        <v>441</v>
      </c>
      <c r="AB8" s="93">
        <f>T8*0.15</f>
        <v>129310344.82758622</v>
      </c>
      <c r="AC8" s="84">
        <v>44927</v>
      </c>
      <c r="AD8" s="84">
        <v>45291</v>
      </c>
      <c r="AE8" s="94" t="s">
        <v>491</v>
      </c>
      <c r="AF8" s="95" t="s">
        <v>163</v>
      </c>
      <c r="AG8" s="92" t="s">
        <v>155</v>
      </c>
      <c r="AH8" s="96" t="s">
        <v>165</v>
      </c>
      <c r="AI8" s="64">
        <v>1</v>
      </c>
      <c r="AJ8" s="85" t="s">
        <v>117</v>
      </c>
      <c r="AK8" s="64">
        <v>1</v>
      </c>
      <c r="AL8" s="32" t="s">
        <v>156</v>
      </c>
      <c r="AM8" s="97" t="s">
        <v>163</v>
      </c>
      <c r="AN8" s="97" t="s">
        <v>163</v>
      </c>
      <c r="AO8" s="97" t="s">
        <v>163</v>
      </c>
      <c r="AP8" s="97" t="s">
        <v>162</v>
      </c>
      <c r="AQ8" s="85" t="s">
        <v>157</v>
      </c>
      <c r="AR8" s="84">
        <v>44927</v>
      </c>
      <c r="AS8" s="47">
        <v>45138</v>
      </c>
      <c r="AT8" s="85" t="s">
        <v>158</v>
      </c>
    </row>
    <row r="9" spans="1:46" s="43" customFormat="1" ht="58.15" customHeight="1" x14ac:dyDescent="0.25">
      <c r="A9" s="32">
        <v>2023</v>
      </c>
      <c r="B9" s="47">
        <v>44927</v>
      </c>
      <c r="C9" s="34">
        <v>45016</v>
      </c>
      <c r="D9" s="32" t="s">
        <v>109</v>
      </c>
      <c r="E9" s="32" t="s">
        <v>115</v>
      </c>
      <c r="F9" s="29" t="s">
        <v>408</v>
      </c>
      <c r="G9" s="28" t="s">
        <v>409</v>
      </c>
      <c r="H9" s="100" t="s">
        <v>445</v>
      </c>
      <c r="I9" s="29" t="s">
        <v>410</v>
      </c>
      <c r="J9" s="29">
        <v>2</v>
      </c>
      <c r="K9" s="29" t="s">
        <v>411</v>
      </c>
      <c r="L9" s="32" t="s">
        <v>412</v>
      </c>
      <c r="M9" s="32" t="s">
        <v>412</v>
      </c>
      <c r="N9" s="29" t="s">
        <v>411</v>
      </c>
      <c r="O9" s="29" t="s">
        <v>413</v>
      </c>
      <c r="P9" s="28" t="s">
        <v>414</v>
      </c>
      <c r="Q9" s="28" t="s">
        <v>414</v>
      </c>
      <c r="R9" s="29" t="s">
        <v>408</v>
      </c>
      <c r="S9" s="47">
        <v>44929</v>
      </c>
      <c r="T9" s="30">
        <f>(U9/1.16)</f>
        <v>10344827.586206898</v>
      </c>
      <c r="U9" s="48">
        <v>12000000</v>
      </c>
      <c r="V9" s="48" t="s">
        <v>152</v>
      </c>
      <c r="W9" s="31">
        <v>12000000</v>
      </c>
      <c r="X9" s="32" t="s">
        <v>151</v>
      </c>
      <c r="Y9" s="32" t="s">
        <v>152</v>
      </c>
      <c r="Z9" s="32" t="s">
        <v>153</v>
      </c>
      <c r="AA9" s="29" t="s">
        <v>410</v>
      </c>
      <c r="AB9" s="49">
        <f>T9*0.15</f>
        <v>1551724.1379310347</v>
      </c>
      <c r="AC9" s="47">
        <v>44927</v>
      </c>
      <c r="AD9" s="47">
        <v>45291</v>
      </c>
      <c r="AE9" s="35" t="s">
        <v>492</v>
      </c>
      <c r="AF9" s="33" t="s">
        <v>163</v>
      </c>
      <c r="AG9" s="32" t="s">
        <v>155</v>
      </c>
      <c r="AH9" s="34" t="s">
        <v>165</v>
      </c>
      <c r="AI9" s="32">
        <v>2</v>
      </c>
      <c r="AJ9" s="32" t="s">
        <v>117</v>
      </c>
      <c r="AK9" s="32">
        <v>2</v>
      </c>
      <c r="AL9" s="32" t="s">
        <v>156</v>
      </c>
      <c r="AM9" s="35" t="s">
        <v>163</v>
      </c>
      <c r="AN9" s="36" t="s">
        <v>163</v>
      </c>
      <c r="AO9" s="36" t="s">
        <v>163</v>
      </c>
      <c r="AP9" s="36" t="s">
        <v>162</v>
      </c>
      <c r="AQ9" s="32" t="s">
        <v>157</v>
      </c>
      <c r="AR9" s="47">
        <v>44927</v>
      </c>
      <c r="AS9" s="47">
        <v>45138</v>
      </c>
      <c r="AT9" s="32" t="s">
        <v>158</v>
      </c>
    </row>
    <row r="10" spans="1:46" ht="48" x14ac:dyDescent="0.2">
      <c r="A10" s="32">
        <v>2023</v>
      </c>
      <c r="B10" s="47">
        <v>44927</v>
      </c>
      <c r="C10" s="34">
        <v>45016</v>
      </c>
      <c r="D10" s="32" t="s">
        <v>109</v>
      </c>
      <c r="E10" s="32" t="s">
        <v>115</v>
      </c>
      <c r="F10" s="29" t="s">
        <v>246</v>
      </c>
      <c r="G10" s="37" t="s">
        <v>196</v>
      </c>
      <c r="H10" s="100" t="s">
        <v>446</v>
      </c>
      <c r="I10" s="38" t="s">
        <v>247</v>
      </c>
      <c r="J10" s="29">
        <v>3</v>
      </c>
      <c r="K10" s="29" t="s">
        <v>180</v>
      </c>
      <c r="L10" s="32" t="s">
        <v>150</v>
      </c>
      <c r="M10" s="32" t="s">
        <v>150</v>
      </c>
      <c r="N10" s="29" t="s">
        <v>180</v>
      </c>
      <c r="O10" s="29" t="s">
        <v>233</v>
      </c>
      <c r="P10" s="28" t="s">
        <v>164</v>
      </c>
      <c r="Q10" s="28" t="s">
        <v>164</v>
      </c>
      <c r="R10" s="29" t="s">
        <v>246</v>
      </c>
      <c r="S10" s="47">
        <v>44925</v>
      </c>
      <c r="T10" s="30">
        <f>(U10/1.16)</f>
        <v>28448275.862068966</v>
      </c>
      <c r="U10" s="48">
        <v>33000000</v>
      </c>
      <c r="V10" s="48">
        <v>3300000</v>
      </c>
      <c r="W10" s="31" t="s">
        <v>152</v>
      </c>
      <c r="X10" s="32" t="s">
        <v>151</v>
      </c>
      <c r="Y10" s="32" t="s">
        <v>152</v>
      </c>
      <c r="Z10" s="32" t="s">
        <v>153</v>
      </c>
      <c r="AA10" s="29" t="s">
        <v>177</v>
      </c>
      <c r="AB10" s="49" t="s">
        <v>152</v>
      </c>
      <c r="AC10" s="47">
        <v>44927</v>
      </c>
      <c r="AD10" s="47">
        <v>45291</v>
      </c>
      <c r="AE10" s="35" t="s">
        <v>493</v>
      </c>
      <c r="AF10" s="33" t="s">
        <v>163</v>
      </c>
      <c r="AG10" s="32" t="s">
        <v>155</v>
      </c>
      <c r="AH10" s="34" t="s">
        <v>165</v>
      </c>
      <c r="AI10" s="32">
        <v>3</v>
      </c>
      <c r="AJ10" s="32" t="s">
        <v>117</v>
      </c>
      <c r="AK10" s="32">
        <v>3</v>
      </c>
      <c r="AL10" s="32" t="s">
        <v>156</v>
      </c>
      <c r="AM10" s="35" t="s">
        <v>163</v>
      </c>
      <c r="AN10" s="36" t="s">
        <v>163</v>
      </c>
      <c r="AO10" s="36" t="s">
        <v>163</v>
      </c>
      <c r="AP10" s="36" t="s">
        <v>162</v>
      </c>
      <c r="AQ10" s="32" t="s">
        <v>157</v>
      </c>
      <c r="AR10" s="47">
        <v>44927</v>
      </c>
      <c r="AS10" s="47">
        <v>45138</v>
      </c>
      <c r="AT10" s="32" t="s">
        <v>158</v>
      </c>
    </row>
    <row r="11" spans="1:46" ht="48" x14ac:dyDescent="0.2">
      <c r="A11" s="32">
        <v>2023</v>
      </c>
      <c r="B11" s="47">
        <v>44927</v>
      </c>
      <c r="C11" s="34">
        <v>45016</v>
      </c>
      <c r="D11" s="32" t="s">
        <v>109</v>
      </c>
      <c r="E11" s="32" t="s">
        <v>115</v>
      </c>
      <c r="F11" s="29" t="s">
        <v>248</v>
      </c>
      <c r="G11" s="28" t="s">
        <v>196</v>
      </c>
      <c r="H11" s="100" t="s">
        <v>447</v>
      </c>
      <c r="I11" s="29" t="s">
        <v>207</v>
      </c>
      <c r="J11" s="29">
        <v>4</v>
      </c>
      <c r="K11" s="29" t="s">
        <v>214</v>
      </c>
      <c r="L11" s="32" t="s">
        <v>150</v>
      </c>
      <c r="M11" s="32" t="s">
        <v>150</v>
      </c>
      <c r="N11" s="29" t="s">
        <v>214</v>
      </c>
      <c r="O11" s="29" t="s">
        <v>229</v>
      </c>
      <c r="P11" s="28" t="s">
        <v>164</v>
      </c>
      <c r="Q11" s="28" t="s">
        <v>164</v>
      </c>
      <c r="R11" s="29" t="s">
        <v>248</v>
      </c>
      <c r="S11" s="47">
        <v>44927</v>
      </c>
      <c r="T11" s="30">
        <f>(U11/1.16)</f>
        <v>28620689.655172415</v>
      </c>
      <c r="U11" s="48">
        <v>33200000</v>
      </c>
      <c r="V11" s="48">
        <v>20000000</v>
      </c>
      <c r="W11" s="31" t="s">
        <v>152</v>
      </c>
      <c r="X11" s="32" t="s">
        <v>151</v>
      </c>
      <c r="Y11" s="32" t="s">
        <v>152</v>
      </c>
      <c r="Z11" s="32" t="s">
        <v>153</v>
      </c>
      <c r="AA11" s="29" t="s">
        <v>207</v>
      </c>
      <c r="AB11" s="49" t="s">
        <v>152</v>
      </c>
      <c r="AC11" s="47">
        <v>44927</v>
      </c>
      <c r="AD11" s="47">
        <v>45291</v>
      </c>
      <c r="AE11" s="35" t="s">
        <v>494</v>
      </c>
      <c r="AF11" s="33" t="s">
        <v>163</v>
      </c>
      <c r="AG11" s="32" t="s">
        <v>155</v>
      </c>
      <c r="AH11" s="34" t="s">
        <v>165</v>
      </c>
      <c r="AI11" s="32">
        <v>4</v>
      </c>
      <c r="AJ11" s="32" t="s">
        <v>117</v>
      </c>
      <c r="AK11" s="32">
        <v>4</v>
      </c>
      <c r="AL11" s="32" t="s">
        <v>156</v>
      </c>
      <c r="AM11" s="35" t="s">
        <v>163</v>
      </c>
      <c r="AN11" s="36" t="s">
        <v>163</v>
      </c>
      <c r="AO11" s="36" t="s">
        <v>163</v>
      </c>
      <c r="AP11" s="36" t="s">
        <v>162</v>
      </c>
      <c r="AQ11" s="32" t="s">
        <v>157</v>
      </c>
      <c r="AR11" s="47">
        <v>44927</v>
      </c>
      <c r="AS11" s="47">
        <v>45138</v>
      </c>
      <c r="AT11" s="32" t="s">
        <v>158</v>
      </c>
    </row>
    <row r="12" spans="1:46" ht="48" x14ac:dyDescent="0.2">
      <c r="A12" s="32">
        <v>2023</v>
      </c>
      <c r="B12" s="47">
        <v>44927</v>
      </c>
      <c r="C12" s="34">
        <v>45016</v>
      </c>
      <c r="D12" s="32" t="s">
        <v>109</v>
      </c>
      <c r="E12" s="32" t="s">
        <v>115</v>
      </c>
      <c r="F12" s="29" t="s">
        <v>249</v>
      </c>
      <c r="G12" s="28" t="s">
        <v>196</v>
      </c>
      <c r="H12" s="100" t="s">
        <v>448</v>
      </c>
      <c r="I12" s="29" t="s">
        <v>175</v>
      </c>
      <c r="J12" s="64">
        <v>5</v>
      </c>
      <c r="K12" s="28" t="s">
        <v>178</v>
      </c>
      <c r="L12" s="32" t="s">
        <v>150</v>
      </c>
      <c r="M12" s="32" t="s">
        <v>150</v>
      </c>
      <c r="N12" s="28" t="s">
        <v>178</v>
      </c>
      <c r="O12" s="28" t="s">
        <v>230</v>
      </c>
      <c r="P12" s="28" t="s">
        <v>164</v>
      </c>
      <c r="Q12" s="28" t="s">
        <v>164</v>
      </c>
      <c r="R12" s="29" t="s">
        <v>249</v>
      </c>
      <c r="S12" s="47">
        <v>44925</v>
      </c>
      <c r="T12" s="30">
        <f t="shared" ref="T12:T21" si="0">(U12/1.16)</f>
        <v>25862068.965517242</v>
      </c>
      <c r="U12" s="48">
        <v>30000000</v>
      </c>
      <c r="V12" s="48">
        <v>30000</v>
      </c>
      <c r="W12" s="31" t="s">
        <v>152</v>
      </c>
      <c r="X12" s="32" t="s">
        <v>151</v>
      </c>
      <c r="Y12" s="32" t="s">
        <v>152</v>
      </c>
      <c r="Z12" s="32" t="s">
        <v>153</v>
      </c>
      <c r="AA12" s="29" t="s">
        <v>175</v>
      </c>
      <c r="AB12" s="49" t="s">
        <v>152</v>
      </c>
      <c r="AC12" s="47">
        <v>44927</v>
      </c>
      <c r="AD12" s="47">
        <v>45291</v>
      </c>
      <c r="AE12" s="35" t="s">
        <v>495</v>
      </c>
      <c r="AF12" s="33" t="s">
        <v>163</v>
      </c>
      <c r="AG12" s="32" t="s">
        <v>155</v>
      </c>
      <c r="AH12" s="34" t="s">
        <v>165</v>
      </c>
      <c r="AI12" s="64">
        <v>5</v>
      </c>
      <c r="AJ12" s="32" t="s">
        <v>117</v>
      </c>
      <c r="AK12" s="64">
        <v>5</v>
      </c>
      <c r="AL12" s="32" t="s">
        <v>156</v>
      </c>
      <c r="AM12" s="35" t="s">
        <v>163</v>
      </c>
      <c r="AN12" s="36" t="s">
        <v>163</v>
      </c>
      <c r="AO12" s="36" t="s">
        <v>163</v>
      </c>
      <c r="AP12" s="36" t="s">
        <v>162</v>
      </c>
      <c r="AQ12" s="32" t="s">
        <v>157</v>
      </c>
      <c r="AR12" s="47">
        <v>44927</v>
      </c>
      <c r="AS12" s="47">
        <v>45138</v>
      </c>
      <c r="AT12" s="32" t="s">
        <v>158</v>
      </c>
    </row>
    <row r="13" spans="1:46" ht="48" x14ac:dyDescent="0.2">
      <c r="A13" s="32">
        <v>2023</v>
      </c>
      <c r="B13" s="47">
        <v>44927</v>
      </c>
      <c r="C13" s="34">
        <v>45016</v>
      </c>
      <c r="D13" s="32" t="s">
        <v>109</v>
      </c>
      <c r="E13" s="32" t="s">
        <v>115</v>
      </c>
      <c r="F13" s="29" t="s">
        <v>250</v>
      </c>
      <c r="G13" s="28" t="s">
        <v>196</v>
      </c>
      <c r="H13" s="100" t="s">
        <v>449</v>
      </c>
      <c r="I13" s="29" t="s">
        <v>209</v>
      </c>
      <c r="J13" s="29">
        <v>6</v>
      </c>
      <c r="K13" s="29" t="s">
        <v>181</v>
      </c>
      <c r="L13" s="32" t="s">
        <v>150</v>
      </c>
      <c r="M13" s="32" t="s">
        <v>150</v>
      </c>
      <c r="N13" s="29" t="s">
        <v>181</v>
      </c>
      <c r="O13" s="29" t="s">
        <v>232</v>
      </c>
      <c r="P13" s="28" t="s">
        <v>164</v>
      </c>
      <c r="Q13" s="28" t="s">
        <v>164</v>
      </c>
      <c r="R13" s="29" t="s">
        <v>195</v>
      </c>
      <c r="S13" s="47">
        <v>44925</v>
      </c>
      <c r="T13" s="30">
        <f t="shared" si="0"/>
        <v>862068.96551724139</v>
      </c>
      <c r="U13" s="48">
        <v>1000000</v>
      </c>
      <c r="V13" s="48">
        <v>100000</v>
      </c>
      <c r="W13" s="31" t="s">
        <v>152</v>
      </c>
      <c r="X13" s="32" t="s">
        <v>151</v>
      </c>
      <c r="Y13" s="32" t="s">
        <v>152</v>
      </c>
      <c r="Z13" s="32" t="s">
        <v>153</v>
      </c>
      <c r="AA13" s="29" t="s">
        <v>209</v>
      </c>
      <c r="AB13" s="49" t="s">
        <v>152</v>
      </c>
      <c r="AC13" s="47">
        <v>44927</v>
      </c>
      <c r="AD13" s="47">
        <v>45291</v>
      </c>
      <c r="AE13" s="35" t="s">
        <v>496</v>
      </c>
      <c r="AF13" s="33" t="s">
        <v>163</v>
      </c>
      <c r="AG13" s="32" t="s">
        <v>155</v>
      </c>
      <c r="AH13" s="34" t="s">
        <v>165</v>
      </c>
      <c r="AI13" s="32">
        <v>6</v>
      </c>
      <c r="AJ13" s="32" t="s">
        <v>117</v>
      </c>
      <c r="AK13" s="32">
        <v>6</v>
      </c>
      <c r="AL13" s="32" t="s">
        <v>156</v>
      </c>
      <c r="AM13" s="35" t="s">
        <v>163</v>
      </c>
      <c r="AN13" s="36" t="s">
        <v>163</v>
      </c>
      <c r="AO13" s="36" t="s">
        <v>163</v>
      </c>
      <c r="AP13" s="36" t="s">
        <v>162</v>
      </c>
      <c r="AQ13" s="32" t="s">
        <v>157</v>
      </c>
      <c r="AR13" s="47">
        <v>44927</v>
      </c>
      <c r="AS13" s="47">
        <v>45138</v>
      </c>
      <c r="AT13" s="32" t="s">
        <v>158</v>
      </c>
    </row>
    <row r="14" spans="1:46" ht="48" x14ac:dyDescent="0.2">
      <c r="A14" s="32">
        <v>2023</v>
      </c>
      <c r="B14" s="47">
        <v>44927</v>
      </c>
      <c r="C14" s="34">
        <v>45016</v>
      </c>
      <c r="D14" s="32" t="s">
        <v>109</v>
      </c>
      <c r="E14" s="32" t="s">
        <v>115</v>
      </c>
      <c r="F14" s="29" t="s">
        <v>251</v>
      </c>
      <c r="G14" s="28" t="s">
        <v>196</v>
      </c>
      <c r="H14" s="100" t="s">
        <v>450</v>
      </c>
      <c r="I14" s="29" t="s">
        <v>252</v>
      </c>
      <c r="J14" s="29">
        <v>7</v>
      </c>
      <c r="K14" s="29" t="s">
        <v>211</v>
      </c>
      <c r="L14" s="32" t="s">
        <v>150</v>
      </c>
      <c r="M14" s="32" t="s">
        <v>150</v>
      </c>
      <c r="N14" s="29" t="s">
        <v>211</v>
      </c>
      <c r="O14" s="29" t="s">
        <v>219</v>
      </c>
      <c r="P14" s="28" t="s">
        <v>164</v>
      </c>
      <c r="Q14" s="28" t="s">
        <v>164</v>
      </c>
      <c r="R14" s="29" t="s">
        <v>251</v>
      </c>
      <c r="S14" s="47">
        <v>44925</v>
      </c>
      <c r="T14" s="30">
        <f t="shared" si="0"/>
        <v>1724137.9310344828</v>
      </c>
      <c r="U14" s="48">
        <v>2000000</v>
      </c>
      <c r="V14" s="48">
        <v>200000</v>
      </c>
      <c r="W14" s="31" t="s">
        <v>152</v>
      </c>
      <c r="X14" s="32" t="s">
        <v>151</v>
      </c>
      <c r="Y14" s="32" t="s">
        <v>152</v>
      </c>
      <c r="Z14" s="32" t="s">
        <v>153</v>
      </c>
      <c r="AA14" s="29" t="s">
        <v>194</v>
      </c>
      <c r="AB14" s="49" t="s">
        <v>152</v>
      </c>
      <c r="AC14" s="47">
        <v>44927</v>
      </c>
      <c r="AD14" s="47">
        <v>44926</v>
      </c>
      <c r="AE14" s="35" t="s">
        <v>497</v>
      </c>
      <c r="AF14" s="33" t="s">
        <v>163</v>
      </c>
      <c r="AG14" s="32" t="s">
        <v>155</v>
      </c>
      <c r="AH14" s="34" t="s">
        <v>165</v>
      </c>
      <c r="AI14" s="32">
        <v>7</v>
      </c>
      <c r="AJ14" s="32" t="s">
        <v>117</v>
      </c>
      <c r="AK14" s="32">
        <v>7</v>
      </c>
      <c r="AL14" s="32" t="s">
        <v>156</v>
      </c>
      <c r="AM14" s="35" t="s">
        <v>163</v>
      </c>
      <c r="AN14" s="36" t="s">
        <v>163</v>
      </c>
      <c r="AO14" s="36" t="s">
        <v>163</v>
      </c>
      <c r="AP14" s="36" t="s">
        <v>162</v>
      </c>
      <c r="AQ14" s="32" t="s">
        <v>157</v>
      </c>
      <c r="AR14" s="47">
        <v>44927</v>
      </c>
      <c r="AS14" s="47">
        <v>45138</v>
      </c>
      <c r="AT14" s="32" t="s">
        <v>158</v>
      </c>
    </row>
    <row r="15" spans="1:46" ht="48" x14ac:dyDescent="0.2">
      <c r="A15" s="32">
        <v>2023</v>
      </c>
      <c r="B15" s="47">
        <v>44927</v>
      </c>
      <c r="C15" s="34">
        <v>45016</v>
      </c>
      <c r="D15" s="32" t="s">
        <v>109</v>
      </c>
      <c r="E15" s="32" t="s">
        <v>115</v>
      </c>
      <c r="F15" s="29" t="s">
        <v>253</v>
      </c>
      <c r="G15" s="28" t="s">
        <v>196</v>
      </c>
      <c r="H15" s="100" t="s">
        <v>451</v>
      </c>
      <c r="I15" s="29" t="s">
        <v>208</v>
      </c>
      <c r="J15" s="29">
        <v>8</v>
      </c>
      <c r="K15" s="29" t="s">
        <v>173</v>
      </c>
      <c r="L15" s="32" t="s">
        <v>150</v>
      </c>
      <c r="M15" s="32" t="s">
        <v>150</v>
      </c>
      <c r="N15" s="29" t="s">
        <v>173</v>
      </c>
      <c r="O15" s="29" t="s">
        <v>231</v>
      </c>
      <c r="P15" s="28" t="s">
        <v>164</v>
      </c>
      <c r="Q15" s="28" t="s">
        <v>164</v>
      </c>
      <c r="R15" s="29" t="s">
        <v>253</v>
      </c>
      <c r="S15" s="47">
        <v>44925</v>
      </c>
      <c r="T15" s="30">
        <f t="shared" si="0"/>
        <v>4310344.8275862075</v>
      </c>
      <c r="U15" s="48">
        <v>5000000</v>
      </c>
      <c r="V15" s="48">
        <v>500000</v>
      </c>
      <c r="W15" s="31" t="s">
        <v>152</v>
      </c>
      <c r="X15" s="32" t="s">
        <v>151</v>
      </c>
      <c r="Y15" s="32" t="s">
        <v>152</v>
      </c>
      <c r="Z15" s="32" t="s">
        <v>153</v>
      </c>
      <c r="AA15" s="29" t="s">
        <v>208</v>
      </c>
      <c r="AB15" s="49" t="s">
        <v>152</v>
      </c>
      <c r="AC15" s="47">
        <v>44927</v>
      </c>
      <c r="AD15" s="47">
        <v>44926</v>
      </c>
      <c r="AE15" s="35" t="s">
        <v>498</v>
      </c>
      <c r="AF15" s="33" t="s">
        <v>163</v>
      </c>
      <c r="AG15" s="32" t="s">
        <v>155</v>
      </c>
      <c r="AH15" s="34" t="s">
        <v>165</v>
      </c>
      <c r="AI15" s="32">
        <v>8</v>
      </c>
      <c r="AJ15" s="32" t="s">
        <v>117</v>
      </c>
      <c r="AK15" s="32">
        <v>8</v>
      </c>
      <c r="AL15" s="32" t="s">
        <v>156</v>
      </c>
      <c r="AM15" s="35" t="s">
        <v>163</v>
      </c>
      <c r="AN15" s="36" t="s">
        <v>163</v>
      </c>
      <c r="AO15" s="36" t="s">
        <v>163</v>
      </c>
      <c r="AP15" s="36" t="s">
        <v>162</v>
      </c>
      <c r="AQ15" s="32" t="s">
        <v>157</v>
      </c>
      <c r="AR15" s="47">
        <v>44927</v>
      </c>
      <c r="AS15" s="47">
        <v>45138</v>
      </c>
      <c r="AT15" s="32" t="s">
        <v>158</v>
      </c>
    </row>
    <row r="16" spans="1:46" ht="48" x14ac:dyDescent="0.2">
      <c r="A16" s="32">
        <v>2023</v>
      </c>
      <c r="B16" s="47">
        <v>44927</v>
      </c>
      <c r="C16" s="34">
        <v>45016</v>
      </c>
      <c r="D16" s="32" t="s">
        <v>109</v>
      </c>
      <c r="E16" s="32" t="s">
        <v>115</v>
      </c>
      <c r="F16" s="29" t="s">
        <v>254</v>
      </c>
      <c r="G16" s="28" t="s">
        <v>196</v>
      </c>
      <c r="H16" s="100" t="s">
        <v>452</v>
      </c>
      <c r="I16" s="29" t="s">
        <v>176</v>
      </c>
      <c r="J16" s="64">
        <v>9</v>
      </c>
      <c r="K16" s="29" t="s">
        <v>179</v>
      </c>
      <c r="L16" s="32" t="s">
        <v>150</v>
      </c>
      <c r="M16" s="32" t="s">
        <v>150</v>
      </c>
      <c r="N16" s="29" t="s">
        <v>179</v>
      </c>
      <c r="O16" s="29" t="s">
        <v>189</v>
      </c>
      <c r="P16" s="28" t="s">
        <v>164</v>
      </c>
      <c r="Q16" s="28" t="s">
        <v>164</v>
      </c>
      <c r="R16" s="29" t="s">
        <v>254</v>
      </c>
      <c r="S16" s="47">
        <v>44925</v>
      </c>
      <c r="T16" s="30">
        <f t="shared" si="0"/>
        <v>3448275.8620689656</v>
      </c>
      <c r="U16" s="48">
        <v>4000000</v>
      </c>
      <c r="V16" s="48">
        <v>400000</v>
      </c>
      <c r="W16" s="31" t="s">
        <v>152</v>
      </c>
      <c r="X16" s="32" t="s">
        <v>151</v>
      </c>
      <c r="Y16" s="32" t="s">
        <v>152</v>
      </c>
      <c r="Z16" s="32" t="s">
        <v>153</v>
      </c>
      <c r="AA16" s="29" t="s">
        <v>176</v>
      </c>
      <c r="AB16" s="49" t="s">
        <v>152</v>
      </c>
      <c r="AC16" s="47">
        <v>44927</v>
      </c>
      <c r="AD16" s="47">
        <v>44926</v>
      </c>
      <c r="AE16" s="35" t="s">
        <v>499</v>
      </c>
      <c r="AF16" s="33" t="s">
        <v>163</v>
      </c>
      <c r="AG16" s="32" t="s">
        <v>155</v>
      </c>
      <c r="AH16" s="34" t="s">
        <v>165</v>
      </c>
      <c r="AI16" s="64">
        <v>9</v>
      </c>
      <c r="AJ16" s="32" t="s">
        <v>117</v>
      </c>
      <c r="AK16" s="64">
        <v>9</v>
      </c>
      <c r="AL16" s="32" t="s">
        <v>156</v>
      </c>
      <c r="AM16" s="35" t="s">
        <v>163</v>
      </c>
      <c r="AN16" s="36" t="s">
        <v>163</v>
      </c>
      <c r="AO16" s="36" t="s">
        <v>163</v>
      </c>
      <c r="AP16" s="36" t="s">
        <v>162</v>
      </c>
      <c r="AQ16" s="32" t="s">
        <v>157</v>
      </c>
      <c r="AR16" s="47">
        <v>44927</v>
      </c>
      <c r="AS16" s="47">
        <v>45138</v>
      </c>
      <c r="AT16" s="32" t="s">
        <v>158</v>
      </c>
    </row>
    <row r="17" spans="1:46" ht="45.75" customHeight="1" x14ac:dyDescent="0.2">
      <c r="A17" s="32">
        <v>2023</v>
      </c>
      <c r="B17" s="47">
        <v>44927</v>
      </c>
      <c r="C17" s="34">
        <v>45016</v>
      </c>
      <c r="D17" s="32" t="s">
        <v>109</v>
      </c>
      <c r="E17" s="32" t="s">
        <v>115</v>
      </c>
      <c r="F17" s="29" t="s">
        <v>255</v>
      </c>
      <c r="G17" s="28" t="s">
        <v>256</v>
      </c>
      <c r="H17" s="100" t="s">
        <v>453</v>
      </c>
      <c r="I17" s="29" t="s">
        <v>257</v>
      </c>
      <c r="J17" s="29">
        <v>10</v>
      </c>
      <c r="K17" s="29" t="s">
        <v>258</v>
      </c>
      <c r="L17" s="32" t="s">
        <v>150</v>
      </c>
      <c r="M17" s="32" t="s">
        <v>150</v>
      </c>
      <c r="N17" s="29" t="s">
        <v>260</v>
      </c>
      <c r="O17" s="29" t="s">
        <v>259</v>
      </c>
      <c r="P17" s="28" t="s">
        <v>170</v>
      </c>
      <c r="Q17" s="28" t="s">
        <v>170</v>
      </c>
      <c r="R17" s="29" t="s">
        <v>255</v>
      </c>
      <c r="S17" s="47">
        <v>44925</v>
      </c>
      <c r="T17" s="30">
        <f t="shared" si="0"/>
        <v>1796052.551724138</v>
      </c>
      <c r="U17" s="48">
        <v>2083420.96</v>
      </c>
      <c r="V17" s="48">
        <f>U17*0.1</f>
        <v>208342.09600000002</v>
      </c>
      <c r="W17" s="31" t="s">
        <v>152</v>
      </c>
      <c r="X17" s="32" t="s">
        <v>151</v>
      </c>
      <c r="Y17" s="32" t="s">
        <v>152</v>
      </c>
      <c r="Z17" s="32" t="s">
        <v>153</v>
      </c>
      <c r="AA17" s="29" t="s">
        <v>257</v>
      </c>
      <c r="AB17" s="49">
        <f t="shared" ref="AB17:AB40" si="1">T17*0.15</f>
        <v>269407.88275862066</v>
      </c>
      <c r="AC17" s="47">
        <v>44927</v>
      </c>
      <c r="AD17" s="47">
        <v>45291</v>
      </c>
      <c r="AE17" s="35" t="s">
        <v>500</v>
      </c>
      <c r="AF17" s="33"/>
      <c r="AG17" s="32" t="s">
        <v>155</v>
      </c>
      <c r="AH17" s="34" t="s">
        <v>165</v>
      </c>
      <c r="AI17" s="32">
        <v>10</v>
      </c>
      <c r="AJ17" s="32" t="s">
        <v>117</v>
      </c>
      <c r="AK17" s="32">
        <v>10</v>
      </c>
      <c r="AL17" s="32" t="s">
        <v>156</v>
      </c>
      <c r="AM17" s="35"/>
      <c r="AN17" s="36"/>
      <c r="AO17" s="36"/>
      <c r="AP17" s="36"/>
      <c r="AQ17" s="32" t="s">
        <v>157</v>
      </c>
      <c r="AR17" s="47">
        <v>44927</v>
      </c>
      <c r="AS17" s="47">
        <v>45138</v>
      </c>
      <c r="AT17" s="32" t="s">
        <v>158</v>
      </c>
    </row>
    <row r="18" spans="1:46" ht="48" x14ac:dyDescent="0.2">
      <c r="A18" s="32">
        <v>2023</v>
      </c>
      <c r="B18" s="47">
        <v>44927</v>
      </c>
      <c r="C18" s="34">
        <v>45016</v>
      </c>
      <c r="D18" s="32" t="s">
        <v>109</v>
      </c>
      <c r="E18" s="32" t="s">
        <v>115</v>
      </c>
      <c r="F18" s="29" t="s">
        <v>261</v>
      </c>
      <c r="G18" s="28" t="s">
        <v>256</v>
      </c>
      <c r="H18" s="100" t="s">
        <v>454</v>
      </c>
      <c r="I18" s="29" t="s">
        <v>202</v>
      </c>
      <c r="J18" s="29">
        <v>11</v>
      </c>
      <c r="K18" s="29" t="s">
        <v>262</v>
      </c>
      <c r="L18" s="32" t="s">
        <v>150</v>
      </c>
      <c r="M18" s="32" t="s">
        <v>150</v>
      </c>
      <c r="N18" s="29" t="s">
        <v>262</v>
      </c>
      <c r="O18" s="29" t="s">
        <v>263</v>
      </c>
      <c r="P18" s="28" t="s">
        <v>170</v>
      </c>
      <c r="Q18" s="28" t="s">
        <v>170</v>
      </c>
      <c r="R18" s="29" t="s">
        <v>261</v>
      </c>
      <c r="S18" s="47">
        <v>45290</v>
      </c>
      <c r="T18" s="30">
        <f t="shared" si="0"/>
        <v>435173007.0258621</v>
      </c>
      <c r="U18" s="48">
        <v>504800688.14999998</v>
      </c>
      <c r="V18" s="48">
        <f>U18*0.1</f>
        <v>50480068.814999998</v>
      </c>
      <c r="W18" s="31" t="s">
        <v>152</v>
      </c>
      <c r="X18" s="32" t="s">
        <v>151</v>
      </c>
      <c r="Y18" s="32" t="s">
        <v>152</v>
      </c>
      <c r="Z18" s="32" t="s">
        <v>153</v>
      </c>
      <c r="AA18" s="29" t="s">
        <v>202</v>
      </c>
      <c r="AB18" s="49">
        <f t="shared" si="1"/>
        <v>65275951.053879313</v>
      </c>
      <c r="AC18" s="47">
        <v>44927</v>
      </c>
      <c r="AD18" s="47">
        <v>45291</v>
      </c>
      <c r="AE18" s="35" t="s">
        <v>501</v>
      </c>
      <c r="AF18" s="33" t="s">
        <v>163</v>
      </c>
      <c r="AG18" s="32" t="s">
        <v>155</v>
      </c>
      <c r="AH18" s="34" t="s">
        <v>165</v>
      </c>
      <c r="AI18" s="32">
        <v>11</v>
      </c>
      <c r="AJ18" s="32" t="s">
        <v>117</v>
      </c>
      <c r="AK18" s="32">
        <v>11</v>
      </c>
      <c r="AL18" s="32" t="s">
        <v>156</v>
      </c>
      <c r="AM18" s="35" t="s">
        <v>163</v>
      </c>
      <c r="AN18" s="36" t="s">
        <v>163</v>
      </c>
      <c r="AO18" s="36" t="s">
        <v>163</v>
      </c>
      <c r="AP18" s="36" t="s">
        <v>162</v>
      </c>
      <c r="AQ18" s="32" t="s">
        <v>157</v>
      </c>
      <c r="AR18" s="47">
        <v>44927</v>
      </c>
      <c r="AS18" s="47">
        <v>45138</v>
      </c>
      <c r="AT18" s="32" t="s">
        <v>158</v>
      </c>
    </row>
    <row r="19" spans="1:46" ht="60" x14ac:dyDescent="0.2">
      <c r="A19" s="32">
        <v>2023</v>
      </c>
      <c r="B19" s="47">
        <v>44927</v>
      </c>
      <c r="C19" s="34">
        <v>45016</v>
      </c>
      <c r="D19" s="32" t="s">
        <v>109</v>
      </c>
      <c r="E19" s="32" t="s">
        <v>115</v>
      </c>
      <c r="F19" s="29" t="s">
        <v>264</v>
      </c>
      <c r="G19" s="28" t="s">
        <v>197</v>
      </c>
      <c r="H19" s="100" t="s">
        <v>455</v>
      </c>
      <c r="I19" s="29" t="s">
        <v>265</v>
      </c>
      <c r="J19" s="29">
        <v>12</v>
      </c>
      <c r="K19" s="29" t="s">
        <v>182</v>
      </c>
      <c r="L19" s="32" t="s">
        <v>150</v>
      </c>
      <c r="M19" s="32" t="s">
        <v>150</v>
      </c>
      <c r="N19" s="29" t="s">
        <v>182</v>
      </c>
      <c r="O19" s="29" t="s">
        <v>220</v>
      </c>
      <c r="P19" s="28" t="s">
        <v>169</v>
      </c>
      <c r="Q19" s="28" t="s">
        <v>169</v>
      </c>
      <c r="R19" s="29" t="s">
        <v>264</v>
      </c>
      <c r="S19" s="47">
        <v>44925</v>
      </c>
      <c r="T19" s="30">
        <f t="shared" si="0"/>
        <v>51724137.931034483</v>
      </c>
      <c r="U19" s="48">
        <v>60000000</v>
      </c>
      <c r="V19" s="48">
        <v>6000000</v>
      </c>
      <c r="W19" s="31">
        <v>60000000</v>
      </c>
      <c r="X19" s="32" t="s">
        <v>151</v>
      </c>
      <c r="Y19" s="32" t="s">
        <v>152</v>
      </c>
      <c r="Z19" s="32" t="s">
        <v>153</v>
      </c>
      <c r="AA19" s="29" t="s">
        <v>265</v>
      </c>
      <c r="AB19" s="49">
        <f t="shared" si="1"/>
        <v>7758620.6896551717</v>
      </c>
      <c r="AC19" s="47">
        <v>44927</v>
      </c>
      <c r="AD19" s="47">
        <v>45291</v>
      </c>
      <c r="AE19" s="35" t="s">
        <v>502</v>
      </c>
      <c r="AF19" s="33" t="s">
        <v>163</v>
      </c>
      <c r="AG19" s="32" t="s">
        <v>155</v>
      </c>
      <c r="AH19" s="34" t="s">
        <v>165</v>
      </c>
      <c r="AI19" s="32">
        <v>12</v>
      </c>
      <c r="AJ19" s="32" t="s">
        <v>117</v>
      </c>
      <c r="AK19" s="32">
        <v>12</v>
      </c>
      <c r="AL19" s="32" t="s">
        <v>156</v>
      </c>
      <c r="AM19" s="35" t="s">
        <v>163</v>
      </c>
      <c r="AN19" s="36" t="s">
        <v>163</v>
      </c>
      <c r="AO19" s="36" t="s">
        <v>163</v>
      </c>
      <c r="AP19" s="36" t="s">
        <v>162</v>
      </c>
      <c r="AQ19" s="32" t="s">
        <v>157</v>
      </c>
      <c r="AR19" s="47">
        <v>44927</v>
      </c>
      <c r="AS19" s="47">
        <v>45138</v>
      </c>
      <c r="AT19" s="32" t="s">
        <v>158</v>
      </c>
    </row>
    <row r="20" spans="1:46" ht="72" x14ac:dyDescent="0.2">
      <c r="A20" s="32">
        <v>2023</v>
      </c>
      <c r="B20" s="47">
        <v>44927</v>
      </c>
      <c r="C20" s="34">
        <v>45016</v>
      </c>
      <c r="D20" s="32" t="s">
        <v>109</v>
      </c>
      <c r="E20" s="32" t="s">
        <v>115</v>
      </c>
      <c r="F20" s="29" t="s">
        <v>266</v>
      </c>
      <c r="G20" s="28" t="s">
        <v>200</v>
      </c>
      <c r="H20" s="100" t="s">
        <v>456</v>
      </c>
      <c r="I20" s="29" t="s">
        <v>267</v>
      </c>
      <c r="J20" s="64">
        <v>13</v>
      </c>
      <c r="K20" s="29" t="s">
        <v>184</v>
      </c>
      <c r="L20" s="32" t="s">
        <v>150</v>
      </c>
      <c r="M20" s="32" t="s">
        <v>150</v>
      </c>
      <c r="N20" s="29" t="s">
        <v>184</v>
      </c>
      <c r="O20" s="28" t="s">
        <v>234</v>
      </c>
      <c r="P20" s="28" t="s">
        <v>171</v>
      </c>
      <c r="Q20" s="28" t="s">
        <v>171</v>
      </c>
      <c r="R20" s="29" t="s">
        <v>266</v>
      </c>
      <c r="S20" s="47">
        <v>44925</v>
      </c>
      <c r="T20" s="30">
        <f t="shared" si="0"/>
        <v>1379310.3448275863</v>
      </c>
      <c r="U20" s="48">
        <v>1600000</v>
      </c>
      <c r="V20" s="48">
        <v>160000</v>
      </c>
      <c r="W20" s="31">
        <v>1600000</v>
      </c>
      <c r="X20" s="32" t="s">
        <v>151</v>
      </c>
      <c r="Y20" s="32" t="s">
        <v>152</v>
      </c>
      <c r="Z20" s="32" t="s">
        <v>153</v>
      </c>
      <c r="AA20" s="29" t="s">
        <v>268</v>
      </c>
      <c r="AB20" s="49">
        <f t="shared" si="1"/>
        <v>206896.55172413794</v>
      </c>
      <c r="AC20" s="47">
        <v>44927</v>
      </c>
      <c r="AD20" s="47">
        <v>45291</v>
      </c>
      <c r="AE20" s="35" t="s">
        <v>503</v>
      </c>
      <c r="AF20" s="33" t="s">
        <v>163</v>
      </c>
      <c r="AG20" s="32" t="s">
        <v>155</v>
      </c>
      <c r="AH20" s="34" t="s">
        <v>165</v>
      </c>
      <c r="AI20" s="64">
        <v>13</v>
      </c>
      <c r="AJ20" s="32" t="s">
        <v>117</v>
      </c>
      <c r="AK20" s="64">
        <v>13</v>
      </c>
      <c r="AL20" s="32" t="s">
        <v>156</v>
      </c>
      <c r="AM20" s="35" t="s">
        <v>163</v>
      </c>
      <c r="AN20" s="36" t="s">
        <v>163</v>
      </c>
      <c r="AO20" s="36" t="s">
        <v>163</v>
      </c>
      <c r="AP20" s="36" t="s">
        <v>162</v>
      </c>
      <c r="AQ20" s="32" t="s">
        <v>157</v>
      </c>
      <c r="AR20" s="47">
        <v>44927</v>
      </c>
      <c r="AS20" s="47">
        <v>45138</v>
      </c>
      <c r="AT20" s="32" t="s">
        <v>158</v>
      </c>
    </row>
    <row r="21" spans="1:46" ht="108" x14ac:dyDescent="0.2">
      <c r="A21" s="32">
        <v>2023</v>
      </c>
      <c r="B21" s="47">
        <v>44927</v>
      </c>
      <c r="C21" s="34">
        <v>45016</v>
      </c>
      <c r="D21" s="32" t="s">
        <v>109</v>
      </c>
      <c r="E21" s="32" t="s">
        <v>115</v>
      </c>
      <c r="F21" s="29" t="s">
        <v>270</v>
      </c>
      <c r="G21" s="28" t="s">
        <v>201</v>
      </c>
      <c r="H21" s="100" t="s">
        <v>457</v>
      </c>
      <c r="I21" s="29" t="s">
        <v>269</v>
      </c>
      <c r="J21" s="29">
        <v>14</v>
      </c>
      <c r="K21" s="29" t="s">
        <v>272</v>
      </c>
      <c r="L21" s="32" t="s">
        <v>271</v>
      </c>
      <c r="M21" s="32" t="s">
        <v>273</v>
      </c>
      <c r="N21" s="29" t="s">
        <v>274</v>
      </c>
      <c r="O21" s="28" t="s">
        <v>275</v>
      </c>
      <c r="P21" s="28" t="s">
        <v>191</v>
      </c>
      <c r="Q21" s="28" t="s">
        <v>191</v>
      </c>
      <c r="R21" s="29" t="s">
        <v>270</v>
      </c>
      <c r="S21" s="47">
        <v>44925</v>
      </c>
      <c r="T21" s="30">
        <f t="shared" si="0"/>
        <v>5172413.793103449</v>
      </c>
      <c r="U21" s="48">
        <v>6000000</v>
      </c>
      <c r="V21" s="48">
        <v>600000</v>
      </c>
      <c r="W21" s="31">
        <v>6000000</v>
      </c>
      <c r="X21" s="32" t="s">
        <v>151</v>
      </c>
      <c r="Y21" s="32" t="s">
        <v>152</v>
      </c>
      <c r="Z21" s="32" t="s">
        <v>153</v>
      </c>
      <c r="AA21" s="29" t="s">
        <v>269</v>
      </c>
      <c r="AB21" s="49">
        <f t="shared" si="1"/>
        <v>775862.06896551733</v>
      </c>
      <c r="AC21" s="47">
        <v>44927</v>
      </c>
      <c r="AD21" s="47">
        <v>45291</v>
      </c>
      <c r="AE21" s="35" t="s">
        <v>504</v>
      </c>
      <c r="AF21" s="33" t="s">
        <v>163</v>
      </c>
      <c r="AG21" s="32" t="s">
        <v>155</v>
      </c>
      <c r="AH21" s="34" t="s">
        <v>165</v>
      </c>
      <c r="AI21" s="32">
        <v>14</v>
      </c>
      <c r="AJ21" s="32" t="s">
        <v>117</v>
      </c>
      <c r="AK21" s="32">
        <v>14</v>
      </c>
      <c r="AL21" s="32" t="s">
        <v>156</v>
      </c>
      <c r="AM21" s="35" t="s">
        <v>163</v>
      </c>
      <c r="AN21" s="36" t="s">
        <v>163</v>
      </c>
      <c r="AO21" s="36" t="s">
        <v>163</v>
      </c>
      <c r="AP21" s="36" t="s">
        <v>162</v>
      </c>
      <c r="AQ21" s="32" t="s">
        <v>157</v>
      </c>
      <c r="AR21" s="47">
        <v>44927</v>
      </c>
      <c r="AS21" s="47">
        <v>45138</v>
      </c>
      <c r="AT21" s="32" t="s">
        <v>158</v>
      </c>
    </row>
    <row r="22" spans="1:46" ht="60" x14ac:dyDescent="0.2">
      <c r="A22" s="32">
        <v>2023</v>
      </c>
      <c r="B22" s="47">
        <v>44927</v>
      </c>
      <c r="C22" s="34">
        <v>45016</v>
      </c>
      <c r="D22" s="32" t="s">
        <v>109</v>
      </c>
      <c r="E22" s="32" t="s">
        <v>115</v>
      </c>
      <c r="F22" s="29" t="s">
        <v>277</v>
      </c>
      <c r="G22" s="28" t="s">
        <v>278</v>
      </c>
      <c r="H22" s="100" t="s">
        <v>458</v>
      </c>
      <c r="I22" s="29" t="s">
        <v>203</v>
      </c>
      <c r="J22" s="29">
        <v>15</v>
      </c>
      <c r="K22" s="29" t="s">
        <v>276</v>
      </c>
      <c r="L22" s="32" t="s">
        <v>150</v>
      </c>
      <c r="M22" s="32" t="s">
        <v>150</v>
      </c>
      <c r="N22" s="29" t="s">
        <v>276</v>
      </c>
      <c r="O22" s="29" t="s">
        <v>222</v>
      </c>
      <c r="P22" s="28" t="s">
        <v>170</v>
      </c>
      <c r="Q22" s="28" t="s">
        <v>170</v>
      </c>
      <c r="R22" s="29" t="s">
        <v>277</v>
      </c>
      <c r="S22" s="47">
        <v>44925</v>
      </c>
      <c r="T22" s="30">
        <f t="shared" ref="T22:T29" si="2">(U22/1.16)</f>
        <v>139655172.41379312</v>
      </c>
      <c r="U22" s="48">
        <v>162000000</v>
      </c>
      <c r="V22" s="48">
        <v>16200000</v>
      </c>
      <c r="W22" s="48">
        <v>162000000</v>
      </c>
      <c r="X22" s="32" t="s">
        <v>151</v>
      </c>
      <c r="Y22" s="32" t="s">
        <v>152</v>
      </c>
      <c r="Z22" s="32" t="s">
        <v>153</v>
      </c>
      <c r="AA22" s="29" t="s">
        <v>203</v>
      </c>
      <c r="AB22" s="49">
        <f t="shared" si="1"/>
        <v>20948275.862068966</v>
      </c>
      <c r="AC22" s="47">
        <v>44927</v>
      </c>
      <c r="AD22" s="47">
        <v>45291</v>
      </c>
      <c r="AE22" s="35" t="s">
        <v>505</v>
      </c>
      <c r="AF22" s="33" t="s">
        <v>163</v>
      </c>
      <c r="AG22" s="32" t="s">
        <v>155</v>
      </c>
      <c r="AH22" s="34" t="s">
        <v>165</v>
      </c>
      <c r="AI22" s="32">
        <v>15</v>
      </c>
      <c r="AJ22" s="32" t="s">
        <v>117</v>
      </c>
      <c r="AK22" s="32">
        <v>15</v>
      </c>
      <c r="AL22" s="32" t="s">
        <v>156</v>
      </c>
      <c r="AM22" s="35" t="s">
        <v>163</v>
      </c>
      <c r="AN22" s="36" t="s">
        <v>163</v>
      </c>
      <c r="AO22" s="36" t="s">
        <v>163</v>
      </c>
      <c r="AP22" s="36" t="s">
        <v>162</v>
      </c>
      <c r="AQ22" s="32" t="s">
        <v>157</v>
      </c>
      <c r="AR22" s="47">
        <v>44927</v>
      </c>
      <c r="AS22" s="47">
        <v>45138</v>
      </c>
      <c r="AT22" s="32" t="s">
        <v>158</v>
      </c>
    </row>
    <row r="23" spans="1:46" ht="60" x14ac:dyDescent="0.2">
      <c r="A23" s="32">
        <v>2023</v>
      </c>
      <c r="B23" s="47">
        <v>44927</v>
      </c>
      <c r="C23" s="34">
        <v>45016</v>
      </c>
      <c r="D23" s="32" t="s">
        <v>109</v>
      </c>
      <c r="E23" s="32" t="s">
        <v>115</v>
      </c>
      <c r="F23" s="29" t="s">
        <v>283</v>
      </c>
      <c r="G23" s="28" t="s">
        <v>279</v>
      </c>
      <c r="H23" s="100" t="s">
        <v>459</v>
      </c>
      <c r="I23" s="29" t="s">
        <v>280</v>
      </c>
      <c r="J23" s="29">
        <v>16</v>
      </c>
      <c r="K23" s="29" t="s">
        <v>281</v>
      </c>
      <c r="L23" s="32" t="s">
        <v>150</v>
      </c>
      <c r="M23" s="32" t="s">
        <v>150</v>
      </c>
      <c r="N23" s="29" t="s">
        <v>281</v>
      </c>
      <c r="O23" s="29" t="s">
        <v>282</v>
      </c>
      <c r="P23" s="28" t="s">
        <v>170</v>
      </c>
      <c r="Q23" s="28" t="s">
        <v>170</v>
      </c>
      <c r="R23" s="29" t="s">
        <v>283</v>
      </c>
      <c r="S23" s="47">
        <v>45290</v>
      </c>
      <c r="T23" s="30">
        <f t="shared" si="2"/>
        <v>56896551.724137932</v>
      </c>
      <c r="U23" s="48">
        <v>66000000</v>
      </c>
      <c r="V23" s="48">
        <v>6600000</v>
      </c>
      <c r="W23" s="48">
        <v>66000000</v>
      </c>
      <c r="X23" s="32" t="s">
        <v>151</v>
      </c>
      <c r="Y23" s="32" t="s">
        <v>152</v>
      </c>
      <c r="Z23" s="32" t="s">
        <v>153</v>
      </c>
      <c r="AA23" s="29" t="s">
        <v>204</v>
      </c>
      <c r="AB23" s="49">
        <f t="shared" si="1"/>
        <v>8534482.7586206887</v>
      </c>
      <c r="AC23" s="47">
        <v>44927</v>
      </c>
      <c r="AD23" s="47">
        <v>45291</v>
      </c>
      <c r="AE23" s="35" t="s">
        <v>506</v>
      </c>
      <c r="AF23" s="33" t="s">
        <v>163</v>
      </c>
      <c r="AG23" s="32" t="s">
        <v>155</v>
      </c>
      <c r="AH23" s="34" t="s">
        <v>165</v>
      </c>
      <c r="AI23" s="32">
        <v>16</v>
      </c>
      <c r="AJ23" s="32" t="s">
        <v>117</v>
      </c>
      <c r="AK23" s="32">
        <v>16</v>
      </c>
      <c r="AL23" s="32" t="s">
        <v>156</v>
      </c>
      <c r="AM23" s="35" t="s">
        <v>163</v>
      </c>
      <c r="AN23" s="36" t="s">
        <v>163</v>
      </c>
      <c r="AO23" s="36" t="s">
        <v>163</v>
      </c>
      <c r="AP23" s="36" t="s">
        <v>162</v>
      </c>
      <c r="AQ23" s="32" t="s">
        <v>157</v>
      </c>
      <c r="AR23" s="47">
        <v>44927</v>
      </c>
      <c r="AS23" s="47">
        <v>45138</v>
      </c>
      <c r="AT23" s="32" t="s">
        <v>158</v>
      </c>
    </row>
    <row r="24" spans="1:46" ht="60" x14ac:dyDescent="0.2">
      <c r="A24" s="32">
        <v>2023</v>
      </c>
      <c r="B24" s="47">
        <v>44927</v>
      </c>
      <c r="C24" s="34">
        <v>45016</v>
      </c>
      <c r="D24" s="32" t="s">
        <v>109</v>
      </c>
      <c r="E24" s="32" t="s">
        <v>115</v>
      </c>
      <c r="F24" s="29" t="s">
        <v>305</v>
      </c>
      <c r="G24" s="28" t="s">
        <v>284</v>
      </c>
      <c r="H24" s="100" t="s">
        <v>460</v>
      </c>
      <c r="I24" s="29" t="s">
        <v>285</v>
      </c>
      <c r="J24" s="64">
        <v>17</v>
      </c>
      <c r="K24" s="28" t="s">
        <v>212</v>
      </c>
      <c r="L24" s="32" t="s">
        <v>150</v>
      </c>
      <c r="M24" s="32" t="s">
        <v>150</v>
      </c>
      <c r="N24" s="28" t="s">
        <v>212</v>
      </c>
      <c r="O24" s="29" t="s">
        <v>221</v>
      </c>
      <c r="P24" s="28" t="s">
        <v>170</v>
      </c>
      <c r="Q24" s="28" t="s">
        <v>170</v>
      </c>
      <c r="R24" s="29" t="s">
        <v>305</v>
      </c>
      <c r="S24" s="47">
        <v>45290</v>
      </c>
      <c r="T24" s="30">
        <f t="shared" si="2"/>
        <v>17241379.31034483</v>
      </c>
      <c r="U24" s="48">
        <v>20000000</v>
      </c>
      <c r="V24" s="48">
        <v>2000000</v>
      </c>
      <c r="W24" s="31">
        <v>20000000</v>
      </c>
      <c r="X24" s="32" t="s">
        <v>151</v>
      </c>
      <c r="Y24" s="32" t="s">
        <v>152</v>
      </c>
      <c r="Z24" s="32" t="s">
        <v>153</v>
      </c>
      <c r="AA24" s="29" t="s">
        <v>285</v>
      </c>
      <c r="AB24" s="49">
        <f t="shared" si="1"/>
        <v>2586206.8965517245</v>
      </c>
      <c r="AC24" s="47">
        <v>44927</v>
      </c>
      <c r="AD24" s="47">
        <v>45291</v>
      </c>
      <c r="AE24" s="35" t="s">
        <v>507</v>
      </c>
      <c r="AF24" s="33" t="s">
        <v>163</v>
      </c>
      <c r="AG24" s="32" t="s">
        <v>155</v>
      </c>
      <c r="AH24" s="34" t="s">
        <v>165</v>
      </c>
      <c r="AI24" s="64">
        <v>17</v>
      </c>
      <c r="AJ24" s="32" t="s">
        <v>117</v>
      </c>
      <c r="AK24" s="64">
        <v>17</v>
      </c>
      <c r="AL24" s="32" t="s">
        <v>156</v>
      </c>
      <c r="AM24" s="35" t="s">
        <v>163</v>
      </c>
      <c r="AN24" s="36" t="s">
        <v>163</v>
      </c>
      <c r="AO24" s="36" t="s">
        <v>163</v>
      </c>
      <c r="AP24" s="36" t="s">
        <v>162</v>
      </c>
      <c r="AQ24" s="32" t="s">
        <v>157</v>
      </c>
      <c r="AR24" s="47">
        <v>44927</v>
      </c>
      <c r="AS24" s="47">
        <v>45138</v>
      </c>
      <c r="AT24" s="32" t="s">
        <v>158</v>
      </c>
    </row>
    <row r="25" spans="1:46" ht="48" x14ac:dyDescent="0.2">
      <c r="A25" s="32">
        <v>2023</v>
      </c>
      <c r="B25" s="47">
        <v>44927</v>
      </c>
      <c r="C25" s="34">
        <v>45016</v>
      </c>
      <c r="D25" s="32" t="s">
        <v>109</v>
      </c>
      <c r="E25" s="32" t="s">
        <v>115</v>
      </c>
      <c r="F25" s="29" t="s">
        <v>304</v>
      </c>
      <c r="G25" s="28" t="s">
        <v>286</v>
      </c>
      <c r="H25" s="100" t="s">
        <v>461</v>
      </c>
      <c r="I25" s="29" t="s">
        <v>287</v>
      </c>
      <c r="J25" s="29">
        <v>18</v>
      </c>
      <c r="K25" s="29" t="s">
        <v>217</v>
      </c>
      <c r="L25" s="32" t="s">
        <v>150</v>
      </c>
      <c r="M25" s="32" t="s">
        <v>150</v>
      </c>
      <c r="N25" s="29" t="s">
        <v>217</v>
      </c>
      <c r="O25" s="29" t="s">
        <v>242</v>
      </c>
      <c r="P25" s="28" t="s">
        <v>170</v>
      </c>
      <c r="Q25" s="28" t="s">
        <v>170</v>
      </c>
      <c r="R25" s="29" t="s">
        <v>304</v>
      </c>
      <c r="S25" s="47">
        <v>44925</v>
      </c>
      <c r="T25" s="30">
        <f t="shared" si="2"/>
        <v>11206896.55172414</v>
      </c>
      <c r="U25" s="48">
        <v>13000000</v>
      </c>
      <c r="V25" s="48">
        <v>1300000</v>
      </c>
      <c r="W25" s="48">
        <v>13000000</v>
      </c>
      <c r="X25" s="32" t="s">
        <v>151</v>
      </c>
      <c r="Y25" s="32" t="s">
        <v>152</v>
      </c>
      <c r="Z25" s="32" t="s">
        <v>153</v>
      </c>
      <c r="AA25" s="29" t="s">
        <v>288</v>
      </c>
      <c r="AB25" s="49">
        <f t="shared" si="1"/>
        <v>1681034.482758621</v>
      </c>
      <c r="AC25" s="47">
        <v>44927</v>
      </c>
      <c r="AD25" s="47">
        <v>44926</v>
      </c>
      <c r="AE25" s="35" t="s">
        <v>508</v>
      </c>
      <c r="AF25" s="33" t="s">
        <v>163</v>
      </c>
      <c r="AG25" s="32" t="s">
        <v>155</v>
      </c>
      <c r="AH25" s="34" t="s">
        <v>165</v>
      </c>
      <c r="AI25" s="32">
        <v>18</v>
      </c>
      <c r="AJ25" s="32" t="s">
        <v>117</v>
      </c>
      <c r="AK25" s="32">
        <v>18</v>
      </c>
      <c r="AL25" s="32" t="s">
        <v>156</v>
      </c>
      <c r="AM25" s="35" t="s">
        <v>163</v>
      </c>
      <c r="AN25" s="36" t="s">
        <v>163</v>
      </c>
      <c r="AO25" s="36" t="s">
        <v>163</v>
      </c>
      <c r="AP25" s="36" t="s">
        <v>162</v>
      </c>
      <c r="AQ25" s="32" t="s">
        <v>157</v>
      </c>
      <c r="AR25" s="47">
        <v>44927</v>
      </c>
      <c r="AS25" s="47">
        <v>45138</v>
      </c>
      <c r="AT25" s="32" t="s">
        <v>158</v>
      </c>
    </row>
    <row r="26" spans="1:46" ht="144" x14ac:dyDescent="0.2">
      <c r="A26" s="32">
        <v>2023</v>
      </c>
      <c r="B26" s="47">
        <v>44927</v>
      </c>
      <c r="C26" s="34">
        <v>45016</v>
      </c>
      <c r="D26" s="32" t="s">
        <v>109</v>
      </c>
      <c r="E26" s="32" t="s">
        <v>115</v>
      </c>
      <c r="F26" s="29" t="s">
        <v>302</v>
      </c>
      <c r="G26" s="28" t="s">
        <v>289</v>
      </c>
      <c r="H26" s="100" t="s">
        <v>462</v>
      </c>
      <c r="I26" s="29" t="s">
        <v>290</v>
      </c>
      <c r="J26" s="29">
        <v>19</v>
      </c>
      <c r="K26" s="29" t="s">
        <v>185</v>
      </c>
      <c r="L26" s="32" t="s">
        <v>150</v>
      </c>
      <c r="M26" s="32" t="s">
        <v>150</v>
      </c>
      <c r="N26" s="29" t="s">
        <v>185</v>
      </c>
      <c r="O26" s="29" t="s">
        <v>239</v>
      </c>
      <c r="P26" s="28" t="s">
        <v>170</v>
      </c>
      <c r="Q26" s="28" t="s">
        <v>170</v>
      </c>
      <c r="R26" s="29" t="s">
        <v>302</v>
      </c>
      <c r="S26" s="47">
        <v>44925</v>
      </c>
      <c r="T26" s="30">
        <f t="shared" si="2"/>
        <v>1357758.6206896552</v>
      </c>
      <c r="U26" s="48">
        <v>1575000</v>
      </c>
      <c r="V26" s="48">
        <v>157500</v>
      </c>
      <c r="W26" s="48">
        <v>1575000</v>
      </c>
      <c r="X26" s="32" t="s">
        <v>151</v>
      </c>
      <c r="Y26" s="32" t="s">
        <v>152</v>
      </c>
      <c r="Z26" s="32" t="s">
        <v>153</v>
      </c>
      <c r="AA26" s="29" t="s">
        <v>192</v>
      </c>
      <c r="AB26" s="49">
        <f t="shared" si="1"/>
        <v>203663.79310344826</v>
      </c>
      <c r="AC26" s="47">
        <v>44927</v>
      </c>
      <c r="AD26" s="47">
        <v>44926</v>
      </c>
      <c r="AE26" s="35" t="s">
        <v>509</v>
      </c>
      <c r="AF26" s="33" t="s">
        <v>163</v>
      </c>
      <c r="AG26" s="32" t="s">
        <v>155</v>
      </c>
      <c r="AH26" s="34" t="s">
        <v>165</v>
      </c>
      <c r="AI26" s="32">
        <v>19</v>
      </c>
      <c r="AJ26" s="32" t="s">
        <v>117</v>
      </c>
      <c r="AK26" s="32">
        <v>19</v>
      </c>
      <c r="AL26" s="32" t="s">
        <v>156</v>
      </c>
      <c r="AM26" s="35" t="s">
        <v>163</v>
      </c>
      <c r="AN26" s="36" t="s">
        <v>163</v>
      </c>
      <c r="AO26" s="36" t="s">
        <v>163</v>
      </c>
      <c r="AP26" s="36" t="s">
        <v>162</v>
      </c>
      <c r="AQ26" s="32" t="s">
        <v>157</v>
      </c>
      <c r="AR26" s="47">
        <v>44927</v>
      </c>
      <c r="AS26" s="47">
        <v>45138</v>
      </c>
      <c r="AT26" s="32" t="s">
        <v>158</v>
      </c>
    </row>
    <row r="27" spans="1:46" ht="60" x14ac:dyDescent="0.2">
      <c r="A27" s="32">
        <v>2023</v>
      </c>
      <c r="B27" s="34">
        <v>44927</v>
      </c>
      <c r="C27" s="34">
        <v>45016</v>
      </c>
      <c r="D27" s="32" t="s">
        <v>109</v>
      </c>
      <c r="E27" s="32" t="s">
        <v>115</v>
      </c>
      <c r="F27" s="29" t="s">
        <v>295</v>
      </c>
      <c r="G27" s="28" t="s">
        <v>291</v>
      </c>
      <c r="H27" s="100" t="s">
        <v>463</v>
      </c>
      <c r="I27" s="28" t="s">
        <v>210</v>
      </c>
      <c r="J27" s="29">
        <v>20</v>
      </c>
      <c r="K27" s="28" t="s">
        <v>294</v>
      </c>
      <c r="L27" s="32" t="s">
        <v>292</v>
      </c>
      <c r="M27" s="32" t="s">
        <v>293</v>
      </c>
      <c r="N27" s="28" t="s">
        <v>215</v>
      </c>
      <c r="O27" s="29" t="s">
        <v>237</v>
      </c>
      <c r="P27" s="28" t="s">
        <v>164</v>
      </c>
      <c r="Q27" s="28" t="s">
        <v>164</v>
      </c>
      <c r="R27" s="29" t="s">
        <v>295</v>
      </c>
      <c r="S27" s="34">
        <v>44925</v>
      </c>
      <c r="T27" s="30">
        <f t="shared" si="2"/>
        <v>517241.37931034487</v>
      </c>
      <c r="U27" s="48">
        <v>600000</v>
      </c>
      <c r="V27" s="48">
        <v>60000</v>
      </c>
      <c r="W27" s="48">
        <v>600000</v>
      </c>
      <c r="X27" s="32" t="s">
        <v>151</v>
      </c>
      <c r="Y27" s="32" t="s">
        <v>152</v>
      </c>
      <c r="Z27" s="32" t="s">
        <v>153</v>
      </c>
      <c r="AA27" s="28" t="s">
        <v>210</v>
      </c>
      <c r="AB27" s="49">
        <f t="shared" si="1"/>
        <v>77586.206896551725</v>
      </c>
      <c r="AC27" s="47">
        <v>44927</v>
      </c>
      <c r="AD27" s="47">
        <v>45291</v>
      </c>
      <c r="AE27" s="35" t="s">
        <v>510</v>
      </c>
      <c r="AF27" s="33" t="s">
        <v>163</v>
      </c>
      <c r="AG27" s="32" t="s">
        <v>155</v>
      </c>
      <c r="AH27" s="28" t="s">
        <v>165</v>
      </c>
      <c r="AI27" s="32">
        <v>20</v>
      </c>
      <c r="AJ27" s="32" t="s">
        <v>117</v>
      </c>
      <c r="AK27" s="32">
        <v>20</v>
      </c>
      <c r="AL27" s="32" t="s">
        <v>156</v>
      </c>
      <c r="AM27" s="35" t="s">
        <v>163</v>
      </c>
      <c r="AN27" s="36" t="s">
        <v>163</v>
      </c>
      <c r="AO27" s="36" t="s">
        <v>163</v>
      </c>
      <c r="AP27" s="36" t="s">
        <v>162</v>
      </c>
      <c r="AQ27" s="32" t="s">
        <v>157</v>
      </c>
      <c r="AR27" s="47">
        <v>44927</v>
      </c>
      <c r="AS27" s="47">
        <v>45138</v>
      </c>
      <c r="AT27" s="32" t="s">
        <v>158</v>
      </c>
    </row>
    <row r="28" spans="1:46" ht="84" x14ac:dyDescent="0.2">
      <c r="A28" s="32">
        <v>2023</v>
      </c>
      <c r="B28" s="34">
        <v>44927</v>
      </c>
      <c r="C28" s="34">
        <v>45016</v>
      </c>
      <c r="D28" s="32" t="s">
        <v>109</v>
      </c>
      <c r="E28" s="32" t="s">
        <v>115</v>
      </c>
      <c r="F28" s="29" t="s">
        <v>303</v>
      </c>
      <c r="G28" s="28" t="s">
        <v>296</v>
      </c>
      <c r="H28" s="100" t="s">
        <v>464</v>
      </c>
      <c r="I28" s="28" t="s">
        <v>407</v>
      </c>
      <c r="J28" s="64">
        <v>21</v>
      </c>
      <c r="K28" s="28" t="s">
        <v>298</v>
      </c>
      <c r="L28" s="32" t="s">
        <v>299</v>
      </c>
      <c r="M28" s="32" t="s">
        <v>300</v>
      </c>
      <c r="N28" s="28" t="s">
        <v>297</v>
      </c>
      <c r="O28" s="29" t="s">
        <v>301</v>
      </c>
      <c r="P28" s="28" t="s">
        <v>164</v>
      </c>
      <c r="Q28" s="28" t="s">
        <v>164</v>
      </c>
      <c r="R28" s="29" t="s">
        <v>303</v>
      </c>
      <c r="S28" s="34">
        <v>44925</v>
      </c>
      <c r="T28" s="30">
        <f t="shared" si="2"/>
        <v>344827.58620689658</v>
      </c>
      <c r="U28" s="48">
        <v>400000</v>
      </c>
      <c r="V28" s="48">
        <v>40000</v>
      </c>
      <c r="W28" s="48">
        <v>400000</v>
      </c>
      <c r="X28" s="32" t="s">
        <v>151</v>
      </c>
      <c r="Y28" s="32" t="s">
        <v>152</v>
      </c>
      <c r="Z28" s="32" t="s">
        <v>153</v>
      </c>
      <c r="AA28" s="28" t="s">
        <v>407</v>
      </c>
      <c r="AB28" s="49">
        <f t="shared" si="1"/>
        <v>51724.137931034486</v>
      </c>
      <c r="AC28" s="47">
        <v>44927</v>
      </c>
      <c r="AD28" s="47">
        <v>45291</v>
      </c>
      <c r="AE28" s="35" t="s">
        <v>511</v>
      </c>
      <c r="AF28" s="33" t="s">
        <v>163</v>
      </c>
      <c r="AG28" s="32" t="s">
        <v>155</v>
      </c>
      <c r="AH28" s="28" t="s">
        <v>165</v>
      </c>
      <c r="AI28" s="64">
        <v>21</v>
      </c>
      <c r="AJ28" s="32" t="s">
        <v>117</v>
      </c>
      <c r="AK28" s="64">
        <v>21</v>
      </c>
      <c r="AL28" s="32" t="s">
        <v>156</v>
      </c>
      <c r="AM28" s="35" t="s">
        <v>163</v>
      </c>
      <c r="AN28" s="36" t="s">
        <v>163</v>
      </c>
      <c r="AO28" s="36" t="s">
        <v>163</v>
      </c>
      <c r="AP28" s="36" t="s">
        <v>162</v>
      </c>
      <c r="AQ28" s="32" t="s">
        <v>157</v>
      </c>
      <c r="AR28" s="47">
        <v>44927</v>
      </c>
      <c r="AS28" s="47">
        <v>45138</v>
      </c>
      <c r="AT28" s="32" t="s">
        <v>158</v>
      </c>
    </row>
    <row r="29" spans="1:46" ht="72" x14ac:dyDescent="0.2">
      <c r="A29" s="32">
        <v>2023</v>
      </c>
      <c r="B29" s="34">
        <v>44927</v>
      </c>
      <c r="C29" s="34">
        <v>45016</v>
      </c>
      <c r="D29" s="32" t="s">
        <v>109</v>
      </c>
      <c r="E29" s="32" t="s">
        <v>115</v>
      </c>
      <c r="F29" s="29" t="s">
        <v>310</v>
      </c>
      <c r="G29" s="28" t="s">
        <v>296</v>
      </c>
      <c r="H29" s="100" t="s">
        <v>465</v>
      </c>
      <c r="I29" s="28" t="s">
        <v>306</v>
      </c>
      <c r="J29" s="29">
        <v>22</v>
      </c>
      <c r="K29" s="28" t="s">
        <v>307</v>
      </c>
      <c r="L29" s="32" t="s">
        <v>150</v>
      </c>
      <c r="M29" s="32" t="s">
        <v>150</v>
      </c>
      <c r="N29" s="28" t="s">
        <v>307</v>
      </c>
      <c r="O29" s="29" t="s">
        <v>308</v>
      </c>
      <c r="P29" s="28" t="s">
        <v>171</v>
      </c>
      <c r="Q29" s="28" t="s">
        <v>171</v>
      </c>
      <c r="R29" s="29" t="s">
        <v>310</v>
      </c>
      <c r="S29" s="34">
        <v>44925</v>
      </c>
      <c r="T29" s="30">
        <f t="shared" si="2"/>
        <v>31379510.241379313</v>
      </c>
      <c r="U29" s="50">
        <v>36400231.880000003</v>
      </c>
      <c r="V29" s="50">
        <v>40000</v>
      </c>
      <c r="W29" s="50">
        <v>36400231.880000003</v>
      </c>
      <c r="X29" s="32" t="s">
        <v>151</v>
      </c>
      <c r="Y29" s="32" t="s">
        <v>152</v>
      </c>
      <c r="Z29" s="32" t="s">
        <v>153</v>
      </c>
      <c r="AA29" s="28" t="s">
        <v>309</v>
      </c>
      <c r="AB29" s="49">
        <f t="shared" si="1"/>
        <v>4706926.5362068964</v>
      </c>
      <c r="AC29" s="47">
        <v>44927</v>
      </c>
      <c r="AD29" s="47">
        <v>45291</v>
      </c>
      <c r="AE29" s="35" t="s">
        <v>512</v>
      </c>
      <c r="AF29" s="33" t="s">
        <v>163</v>
      </c>
      <c r="AG29" s="32" t="s">
        <v>155</v>
      </c>
      <c r="AH29" s="28" t="s">
        <v>165</v>
      </c>
      <c r="AI29" s="32">
        <v>22</v>
      </c>
      <c r="AJ29" s="32" t="s">
        <v>117</v>
      </c>
      <c r="AK29" s="32">
        <v>22</v>
      </c>
      <c r="AL29" s="32" t="s">
        <v>156</v>
      </c>
      <c r="AM29" s="35" t="s">
        <v>163</v>
      </c>
      <c r="AN29" s="36" t="s">
        <v>163</v>
      </c>
      <c r="AO29" s="36" t="s">
        <v>163</v>
      </c>
      <c r="AP29" s="36" t="s">
        <v>162</v>
      </c>
      <c r="AQ29" s="32" t="s">
        <v>157</v>
      </c>
      <c r="AR29" s="47">
        <v>44927</v>
      </c>
      <c r="AS29" s="47">
        <v>45138</v>
      </c>
      <c r="AT29" s="32" t="s">
        <v>158</v>
      </c>
    </row>
    <row r="30" spans="1:46" ht="60" x14ac:dyDescent="0.2">
      <c r="A30" s="32">
        <v>2023</v>
      </c>
      <c r="B30" s="47">
        <v>44927</v>
      </c>
      <c r="C30" s="34">
        <v>45016</v>
      </c>
      <c r="D30" s="32" t="s">
        <v>109</v>
      </c>
      <c r="E30" s="32" t="s">
        <v>115</v>
      </c>
      <c r="F30" s="29" t="s">
        <v>311</v>
      </c>
      <c r="G30" s="28" t="s">
        <v>199</v>
      </c>
      <c r="H30" s="100" t="s">
        <v>466</v>
      </c>
      <c r="I30" s="29" t="s">
        <v>206</v>
      </c>
      <c r="J30" s="29">
        <v>23</v>
      </c>
      <c r="K30" s="29" t="s">
        <v>213</v>
      </c>
      <c r="L30" s="32" t="s">
        <v>150</v>
      </c>
      <c r="M30" s="32" t="s">
        <v>150</v>
      </c>
      <c r="N30" s="29" t="s">
        <v>213</v>
      </c>
      <c r="O30" s="29" t="s">
        <v>224</v>
      </c>
      <c r="P30" s="28" t="s">
        <v>164</v>
      </c>
      <c r="Q30" s="28" t="s">
        <v>164</v>
      </c>
      <c r="R30" s="29" t="s">
        <v>311</v>
      </c>
      <c r="S30" s="34">
        <v>44925</v>
      </c>
      <c r="T30" s="30">
        <f t="shared" ref="T30:T35" si="3">(U30/1.16)</f>
        <v>192488091.37931037</v>
      </c>
      <c r="U30" s="39">
        <v>223286186</v>
      </c>
      <c r="V30" s="48">
        <v>22328618.600000001</v>
      </c>
      <c r="W30" s="39">
        <v>223286186</v>
      </c>
      <c r="X30" s="32" t="s">
        <v>151</v>
      </c>
      <c r="Y30" s="32" t="s">
        <v>152</v>
      </c>
      <c r="Z30" s="32" t="s">
        <v>153</v>
      </c>
      <c r="AA30" s="29" t="s">
        <v>206</v>
      </c>
      <c r="AB30" s="49">
        <f t="shared" si="1"/>
        <v>28873213.706896555</v>
      </c>
      <c r="AC30" s="34">
        <v>44927</v>
      </c>
      <c r="AD30" s="47">
        <v>45291</v>
      </c>
      <c r="AE30" s="35" t="s">
        <v>513</v>
      </c>
      <c r="AF30" s="33" t="s">
        <v>163</v>
      </c>
      <c r="AG30" s="32" t="s">
        <v>155</v>
      </c>
      <c r="AH30" s="34" t="s">
        <v>165</v>
      </c>
      <c r="AI30" s="32">
        <v>23</v>
      </c>
      <c r="AJ30" s="32" t="s">
        <v>117</v>
      </c>
      <c r="AK30" s="32">
        <v>23</v>
      </c>
      <c r="AL30" s="32" t="s">
        <v>156</v>
      </c>
      <c r="AM30" s="35" t="s">
        <v>163</v>
      </c>
      <c r="AN30" s="36" t="s">
        <v>163</v>
      </c>
      <c r="AO30" s="36" t="s">
        <v>163</v>
      </c>
      <c r="AP30" s="36" t="s">
        <v>162</v>
      </c>
      <c r="AQ30" s="32" t="s">
        <v>157</v>
      </c>
      <c r="AR30" s="47">
        <v>44927</v>
      </c>
      <c r="AS30" s="47">
        <v>45138</v>
      </c>
      <c r="AT30" s="32" t="s">
        <v>158</v>
      </c>
    </row>
    <row r="31" spans="1:46" ht="60" x14ac:dyDescent="0.2">
      <c r="A31" s="32">
        <v>2023</v>
      </c>
      <c r="B31" s="47">
        <v>44927</v>
      </c>
      <c r="C31" s="34">
        <v>45016</v>
      </c>
      <c r="D31" s="32" t="s">
        <v>109</v>
      </c>
      <c r="E31" s="32" t="s">
        <v>115</v>
      </c>
      <c r="F31" s="29" t="s">
        <v>318</v>
      </c>
      <c r="G31" s="28" t="s">
        <v>312</v>
      </c>
      <c r="H31" s="100" t="s">
        <v>467</v>
      </c>
      <c r="I31" s="29" t="s">
        <v>313</v>
      </c>
      <c r="J31" s="29">
        <v>24</v>
      </c>
      <c r="K31" s="29" t="s">
        <v>188</v>
      </c>
      <c r="L31" s="32" t="s">
        <v>150</v>
      </c>
      <c r="M31" s="32" t="s">
        <v>150</v>
      </c>
      <c r="N31" s="29" t="s">
        <v>188</v>
      </c>
      <c r="O31" s="29" t="s">
        <v>240</v>
      </c>
      <c r="P31" s="28" t="s">
        <v>170</v>
      </c>
      <c r="Q31" s="28" t="s">
        <v>170</v>
      </c>
      <c r="R31" s="29" t="s">
        <v>318</v>
      </c>
      <c r="S31" s="34">
        <v>44925</v>
      </c>
      <c r="T31" s="30">
        <f t="shared" si="3"/>
        <v>1724137.9310344828</v>
      </c>
      <c r="U31" s="48">
        <v>2000000</v>
      </c>
      <c r="V31" s="48">
        <v>200000</v>
      </c>
      <c r="W31" s="48">
        <v>2000000</v>
      </c>
      <c r="X31" s="32" t="s">
        <v>151</v>
      </c>
      <c r="Y31" s="32" t="s">
        <v>152</v>
      </c>
      <c r="Z31" s="32" t="s">
        <v>153</v>
      </c>
      <c r="AA31" s="29" t="s">
        <v>313</v>
      </c>
      <c r="AB31" s="49">
        <f t="shared" si="1"/>
        <v>258620.68965517241</v>
      </c>
      <c r="AC31" s="34">
        <v>44927</v>
      </c>
      <c r="AD31" s="47">
        <v>45291</v>
      </c>
      <c r="AE31" s="35" t="s">
        <v>514</v>
      </c>
      <c r="AF31" s="33" t="s">
        <v>163</v>
      </c>
      <c r="AG31" s="32" t="s">
        <v>155</v>
      </c>
      <c r="AH31" s="34" t="s">
        <v>165</v>
      </c>
      <c r="AI31" s="32">
        <v>24</v>
      </c>
      <c r="AJ31" s="32" t="s">
        <v>117</v>
      </c>
      <c r="AK31" s="32">
        <v>24</v>
      </c>
      <c r="AL31" s="32" t="s">
        <v>156</v>
      </c>
      <c r="AM31" s="35" t="s">
        <v>163</v>
      </c>
      <c r="AN31" s="36" t="s">
        <v>163</v>
      </c>
      <c r="AO31" s="36" t="s">
        <v>163</v>
      </c>
      <c r="AP31" s="36" t="s">
        <v>162</v>
      </c>
      <c r="AQ31" s="32" t="s">
        <v>157</v>
      </c>
      <c r="AR31" s="47">
        <v>44197</v>
      </c>
      <c r="AS31" s="47">
        <v>45138</v>
      </c>
      <c r="AT31" s="32" t="s">
        <v>158</v>
      </c>
    </row>
    <row r="32" spans="1:46" ht="48" x14ac:dyDescent="0.2">
      <c r="A32" s="32">
        <v>2023</v>
      </c>
      <c r="B32" s="47">
        <v>44927</v>
      </c>
      <c r="C32" s="34">
        <v>45016</v>
      </c>
      <c r="D32" s="32" t="s">
        <v>109</v>
      </c>
      <c r="E32" s="32" t="s">
        <v>115</v>
      </c>
      <c r="F32" s="29" t="s">
        <v>317</v>
      </c>
      <c r="G32" s="28" t="s">
        <v>314</v>
      </c>
      <c r="H32" s="100" t="s">
        <v>468</v>
      </c>
      <c r="I32" s="29" t="s">
        <v>405</v>
      </c>
      <c r="J32" s="64">
        <v>25</v>
      </c>
      <c r="K32" s="29" t="s">
        <v>315</v>
      </c>
      <c r="L32" s="32" t="s">
        <v>150</v>
      </c>
      <c r="M32" s="32" t="s">
        <v>150</v>
      </c>
      <c r="N32" s="29" t="s">
        <v>315</v>
      </c>
      <c r="O32" s="29" t="s">
        <v>316</v>
      </c>
      <c r="P32" s="28" t="s">
        <v>170</v>
      </c>
      <c r="Q32" s="28" t="s">
        <v>170</v>
      </c>
      <c r="R32" s="29" t="s">
        <v>317</v>
      </c>
      <c r="S32" s="34">
        <v>44925</v>
      </c>
      <c r="T32" s="30">
        <f t="shared" si="3"/>
        <v>560344.82758620696</v>
      </c>
      <c r="U32" s="48">
        <v>650000</v>
      </c>
      <c r="V32" s="48">
        <v>65000</v>
      </c>
      <c r="W32" s="48">
        <v>650000</v>
      </c>
      <c r="X32" s="32" t="s">
        <v>151</v>
      </c>
      <c r="Y32" s="32" t="s">
        <v>152</v>
      </c>
      <c r="Z32" s="32" t="s">
        <v>153</v>
      </c>
      <c r="AA32" s="29" t="s">
        <v>406</v>
      </c>
      <c r="AB32" s="49">
        <f t="shared" si="1"/>
        <v>84051.724137931044</v>
      </c>
      <c r="AC32" s="34">
        <v>44927</v>
      </c>
      <c r="AD32" s="47">
        <v>45291</v>
      </c>
      <c r="AE32" s="35" t="s">
        <v>515</v>
      </c>
      <c r="AF32" s="33" t="s">
        <v>163</v>
      </c>
      <c r="AG32" s="32" t="s">
        <v>155</v>
      </c>
      <c r="AH32" s="34" t="s">
        <v>165</v>
      </c>
      <c r="AI32" s="64">
        <v>25</v>
      </c>
      <c r="AJ32" s="32" t="s">
        <v>117</v>
      </c>
      <c r="AK32" s="64">
        <v>25</v>
      </c>
      <c r="AL32" s="32" t="s">
        <v>156</v>
      </c>
      <c r="AM32" s="35" t="s">
        <v>163</v>
      </c>
      <c r="AN32" s="36" t="s">
        <v>163</v>
      </c>
      <c r="AO32" s="36" t="s">
        <v>163</v>
      </c>
      <c r="AP32" s="36" t="s">
        <v>162</v>
      </c>
      <c r="AQ32" s="32" t="s">
        <v>157</v>
      </c>
      <c r="AR32" s="47">
        <v>44197</v>
      </c>
      <c r="AS32" s="47">
        <v>45138</v>
      </c>
      <c r="AT32" s="32" t="s">
        <v>158</v>
      </c>
    </row>
    <row r="33" spans="1:46" ht="60" x14ac:dyDescent="0.2">
      <c r="A33" s="32">
        <v>2023</v>
      </c>
      <c r="B33" s="47">
        <v>44927</v>
      </c>
      <c r="C33" s="34">
        <v>45016</v>
      </c>
      <c r="D33" s="32" t="s">
        <v>109</v>
      </c>
      <c r="E33" s="32" t="s">
        <v>115</v>
      </c>
      <c r="F33" s="29" t="s">
        <v>319</v>
      </c>
      <c r="G33" s="28" t="s">
        <v>320</v>
      </c>
      <c r="H33" s="100" t="s">
        <v>469</v>
      </c>
      <c r="I33" s="29" t="s">
        <v>321</v>
      </c>
      <c r="J33" s="29">
        <v>26</v>
      </c>
      <c r="K33" s="29" t="s">
        <v>322</v>
      </c>
      <c r="L33" s="32" t="s">
        <v>323</v>
      </c>
      <c r="M33" s="32" t="s">
        <v>324</v>
      </c>
      <c r="N33" s="29" t="s">
        <v>218</v>
      </c>
      <c r="O33" s="29" t="s">
        <v>243</v>
      </c>
      <c r="P33" s="28" t="s">
        <v>170</v>
      </c>
      <c r="Q33" s="28" t="s">
        <v>170</v>
      </c>
      <c r="R33" s="29" t="s">
        <v>319</v>
      </c>
      <c r="S33" s="34">
        <v>44925</v>
      </c>
      <c r="T33" s="30">
        <f t="shared" si="3"/>
        <v>1724137.9310344828</v>
      </c>
      <c r="U33" s="48">
        <v>2000000</v>
      </c>
      <c r="V33" s="48">
        <v>200000</v>
      </c>
      <c r="W33" s="48">
        <v>2000000</v>
      </c>
      <c r="X33" s="32" t="s">
        <v>151</v>
      </c>
      <c r="Y33" s="32" t="s">
        <v>152</v>
      </c>
      <c r="Z33" s="32" t="s">
        <v>153</v>
      </c>
      <c r="AA33" s="29" t="s">
        <v>321</v>
      </c>
      <c r="AB33" s="49">
        <f t="shared" si="1"/>
        <v>258620.68965517241</v>
      </c>
      <c r="AC33" s="34">
        <v>44927</v>
      </c>
      <c r="AD33" s="47">
        <v>45291</v>
      </c>
      <c r="AE33" s="35" t="s">
        <v>516</v>
      </c>
      <c r="AF33" s="33" t="s">
        <v>163</v>
      </c>
      <c r="AG33" s="32" t="s">
        <v>155</v>
      </c>
      <c r="AH33" s="34" t="s">
        <v>165</v>
      </c>
      <c r="AI33" s="32">
        <v>26</v>
      </c>
      <c r="AJ33" s="32" t="s">
        <v>117</v>
      </c>
      <c r="AK33" s="32">
        <v>26</v>
      </c>
      <c r="AL33" s="32" t="s">
        <v>156</v>
      </c>
      <c r="AM33" s="35" t="s">
        <v>163</v>
      </c>
      <c r="AN33" s="36" t="s">
        <v>163</v>
      </c>
      <c r="AO33" s="36" t="s">
        <v>163</v>
      </c>
      <c r="AP33" s="36" t="s">
        <v>162</v>
      </c>
      <c r="AQ33" s="32" t="s">
        <v>157</v>
      </c>
      <c r="AR33" s="47">
        <v>44197</v>
      </c>
      <c r="AS33" s="47">
        <v>45138</v>
      </c>
      <c r="AT33" s="32" t="s">
        <v>158</v>
      </c>
    </row>
    <row r="34" spans="1:46" ht="48" x14ac:dyDescent="0.2">
      <c r="A34" s="32">
        <v>2023</v>
      </c>
      <c r="B34" s="47">
        <v>44927</v>
      </c>
      <c r="C34" s="34">
        <v>45016</v>
      </c>
      <c r="D34" s="32" t="s">
        <v>109</v>
      </c>
      <c r="E34" s="32" t="s">
        <v>115</v>
      </c>
      <c r="F34" s="29" t="s">
        <v>326</v>
      </c>
      <c r="G34" s="28" t="s">
        <v>325</v>
      </c>
      <c r="H34" s="100" t="s">
        <v>470</v>
      </c>
      <c r="I34" s="29" t="s">
        <v>327</v>
      </c>
      <c r="J34" s="29">
        <v>27</v>
      </c>
      <c r="K34" s="29" t="s">
        <v>244</v>
      </c>
      <c r="L34" s="32" t="s">
        <v>328</v>
      </c>
      <c r="M34" s="32" t="s">
        <v>329</v>
      </c>
      <c r="N34" s="29" t="s">
        <v>330</v>
      </c>
      <c r="O34" s="29" t="s">
        <v>238</v>
      </c>
      <c r="P34" s="28" t="s">
        <v>170</v>
      </c>
      <c r="Q34" s="28" t="s">
        <v>170</v>
      </c>
      <c r="R34" s="29" t="s">
        <v>326</v>
      </c>
      <c r="S34" s="34">
        <v>44925</v>
      </c>
      <c r="T34" s="30">
        <f t="shared" si="3"/>
        <v>387931.03448275867</v>
      </c>
      <c r="U34" s="48">
        <v>450000</v>
      </c>
      <c r="V34" s="48">
        <v>45000</v>
      </c>
      <c r="W34" s="48">
        <v>450000</v>
      </c>
      <c r="X34" s="32" t="s">
        <v>151</v>
      </c>
      <c r="Y34" s="32" t="s">
        <v>152</v>
      </c>
      <c r="Z34" s="32" t="s">
        <v>153</v>
      </c>
      <c r="AA34" s="29" t="s">
        <v>327</v>
      </c>
      <c r="AB34" s="49">
        <f t="shared" si="1"/>
        <v>58189.655172413797</v>
      </c>
      <c r="AC34" s="34">
        <v>44927</v>
      </c>
      <c r="AD34" s="47">
        <v>45291</v>
      </c>
      <c r="AE34" s="35" t="s">
        <v>517</v>
      </c>
      <c r="AF34" s="33" t="s">
        <v>163</v>
      </c>
      <c r="AG34" s="32" t="s">
        <v>155</v>
      </c>
      <c r="AH34" s="34" t="s">
        <v>165</v>
      </c>
      <c r="AI34" s="32">
        <v>27</v>
      </c>
      <c r="AJ34" s="32" t="s">
        <v>117</v>
      </c>
      <c r="AK34" s="32">
        <v>27</v>
      </c>
      <c r="AL34" s="32" t="s">
        <v>156</v>
      </c>
      <c r="AM34" s="35" t="s">
        <v>163</v>
      </c>
      <c r="AN34" s="36" t="s">
        <v>163</v>
      </c>
      <c r="AO34" s="36" t="s">
        <v>163</v>
      </c>
      <c r="AP34" s="36" t="s">
        <v>162</v>
      </c>
      <c r="AQ34" s="32" t="s">
        <v>157</v>
      </c>
      <c r="AR34" s="47">
        <v>44197</v>
      </c>
      <c r="AS34" s="47">
        <v>45138</v>
      </c>
      <c r="AT34" s="32" t="s">
        <v>158</v>
      </c>
    </row>
    <row r="35" spans="1:46" ht="60" x14ac:dyDescent="0.2">
      <c r="A35" s="32">
        <v>2023</v>
      </c>
      <c r="B35" s="47">
        <v>44927</v>
      </c>
      <c r="C35" s="34">
        <v>45016</v>
      </c>
      <c r="D35" s="32" t="s">
        <v>109</v>
      </c>
      <c r="E35" s="32" t="s">
        <v>115</v>
      </c>
      <c r="F35" s="29" t="s">
        <v>331</v>
      </c>
      <c r="G35" s="28" t="s">
        <v>332</v>
      </c>
      <c r="H35" s="100" t="s">
        <v>471</v>
      </c>
      <c r="I35" s="29" t="s">
        <v>333</v>
      </c>
      <c r="J35" s="29">
        <v>28</v>
      </c>
      <c r="K35" s="29" t="s">
        <v>404</v>
      </c>
      <c r="L35" s="32" t="s">
        <v>150</v>
      </c>
      <c r="M35" s="32" t="s">
        <v>150</v>
      </c>
      <c r="N35" s="29" t="s">
        <v>404</v>
      </c>
      <c r="O35" s="29" t="s">
        <v>337</v>
      </c>
      <c r="P35" s="28" t="s">
        <v>170</v>
      </c>
      <c r="Q35" s="28" t="s">
        <v>170</v>
      </c>
      <c r="R35" s="29" t="s">
        <v>331</v>
      </c>
      <c r="S35" s="34">
        <v>44925</v>
      </c>
      <c r="T35" s="30">
        <f t="shared" si="3"/>
        <v>26724137.931034483</v>
      </c>
      <c r="U35" s="48">
        <v>31000000</v>
      </c>
      <c r="V35" s="48">
        <v>3100000</v>
      </c>
      <c r="W35" s="48">
        <v>31000000</v>
      </c>
      <c r="X35" s="32" t="s">
        <v>151</v>
      </c>
      <c r="Y35" s="32" t="s">
        <v>152</v>
      </c>
      <c r="Z35" s="32" t="s">
        <v>153</v>
      </c>
      <c r="AA35" s="29" t="s">
        <v>333</v>
      </c>
      <c r="AB35" s="49">
        <f t="shared" si="1"/>
        <v>4008620.6896551722</v>
      </c>
      <c r="AC35" s="34">
        <v>44927</v>
      </c>
      <c r="AD35" s="47">
        <v>45291</v>
      </c>
      <c r="AE35" s="35" t="s">
        <v>518</v>
      </c>
      <c r="AF35" s="33" t="s">
        <v>163</v>
      </c>
      <c r="AG35" s="32" t="s">
        <v>155</v>
      </c>
      <c r="AH35" s="34" t="s">
        <v>165</v>
      </c>
      <c r="AI35" s="32">
        <v>28</v>
      </c>
      <c r="AJ35" s="32" t="s">
        <v>117</v>
      </c>
      <c r="AK35" s="32">
        <v>28</v>
      </c>
      <c r="AL35" s="32" t="s">
        <v>156</v>
      </c>
      <c r="AM35" s="35" t="s">
        <v>163</v>
      </c>
      <c r="AN35" s="36" t="s">
        <v>163</v>
      </c>
      <c r="AO35" s="36" t="s">
        <v>163</v>
      </c>
      <c r="AP35" s="36" t="s">
        <v>162</v>
      </c>
      <c r="AQ35" s="32" t="s">
        <v>157</v>
      </c>
      <c r="AR35" s="47">
        <v>44197</v>
      </c>
      <c r="AS35" s="47">
        <v>45138</v>
      </c>
      <c r="AT35" s="32" t="s">
        <v>158</v>
      </c>
    </row>
    <row r="36" spans="1:46" ht="48" x14ac:dyDescent="0.2">
      <c r="A36" s="32">
        <v>2023</v>
      </c>
      <c r="B36" s="47">
        <v>44927</v>
      </c>
      <c r="C36" s="34">
        <v>45016</v>
      </c>
      <c r="D36" s="32" t="s">
        <v>109</v>
      </c>
      <c r="E36" s="32" t="s">
        <v>115</v>
      </c>
      <c r="F36" s="29" t="s">
        <v>340</v>
      </c>
      <c r="G36" s="28" t="s">
        <v>338</v>
      </c>
      <c r="H36" s="100" t="s">
        <v>472</v>
      </c>
      <c r="I36" s="29" t="s">
        <v>339</v>
      </c>
      <c r="J36" s="64">
        <v>29</v>
      </c>
      <c r="K36" s="29" t="s">
        <v>183</v>
      </c>
      <c r="L36" s="32" t="s">
        <v>150</v>
      </c>
      <c r="M36" s="32" t="s">
        <v>150</v>
      </c>
      <c r="N36" s="29" t="s">
        <v>183</v>
      </c>
      <c r="O36" s="29" t="s">
        <v>228</v>
      </c>
      <c r="P36" s="28" t="s">
        <v>164</v>
      </c>
      <c r="Q36" s="28" t="s">
        <v>164</v>
      </c>
      <c r="R36" s="29" t="s">
        <v>340</v>
      </c>
      <c r="S36" s="34">
        <v>44925</v>
      </c>
      <c r="T36" s="30">
        <f t="shared" ref="T36:T44" si="4">(U36/1.16)</f>
        <v>344827.58620689658</v>
      </c>
      <c r="U36" s="48">
        <v>400000</v>
      </c>
      <c r="V36" s="48">
        <v>40000</v>
      </c>
      <c r="W36" s="48">
        <v>400000</v>
      </c>
      <c r="X36" s="32" t="s">
        <v>151</v>
      </c>
      <c r="Y36" s="32" t="s">
        <v>152</v>
      </c>
      <c r="Z36" s="32" t="s">
        <v>153</v>
      </c>
      <c r="AA36" s="29" t="s">
        <v>341</v>
      </c>
      <c r="AB36" s="49">
        <f t="shared" si="1"/>
        <v>51724.137931034486</v>
      </c>
      <c r="AC36" s="34">
        <v>44927</v>
      </c>
      <c r="AD36" s="47">
        <v>45291</v>
      </c>
      <c r="AE36" s="35" t="s">
        <v>519</v>
      </c>
      <c r="AF36" s="33" t="s">
        <v>163</v>
      </c>
      <c r="AG36" s="32" t="s">
        <v>155</v>
      </c>
      <c r="AH36" s="34" t="s">
        <v>165</v>
      </c>
      <c r="AI36" s="64">
        <v>29</v>
      </c>
      <c r="AJ36" s="32" t="s">
        <v>117</v>
      </c>
      <c r="AK36" s="64">
        <v>29</v>
      </c>
      <c r="AL36" s="32" t="s">
        <v>156</v>
      </c>
      <c r="AM36" s="35" t="s">
        <v>163</v>
      </c>
      <c r="AN36" s="36" t="s">
        <v>163</v>
      </c>
      <c r="AO36" s="36" t="s">
        <v>163</v>
      </c>
      <c r="AP36" s="36" t="s">
        <v>162</v>
      </c>
      <c r="AQ36" s="32" t="s">
        <v>157</v>
      </c>
      <c r="AR36" s="47">
        <v>44197</v>
      </c>
      <c r="AS36" s="47">
        <v>45138</v>
      </c>
      <c r="AT36" s="32" t="s">
        <v>158</v>
      </c>
    </row>
    <row r="37" spans="1:46" ht="72" x14ac:dyDescent="0.2">
      <c r="A37" s="32">
        <v>2023</v>
      </c>
      <c r="B37" s="47">
        <v>44927</v>
      </c>
      <c r="C37" s="34">
        <v>45016</v>
      </c>
      <c r="D37" s="32" t="s">
        <v>109</v>
      </c>
      <c r="E37" s="32" t="s">
        <v>115</v>
      </c>
      <c r="F37" s="29" t="s">
        <v>342</v>
      </c>
      <c r="G37" s="28" t="s">
        <v>343</v>
      </c>
      <c r="H37" s="100" t="s">
        <v>473</v>
      </c>
      <c r="I37" s="29" t="s">
        <v>344</v>
      </c>
      <c r="J37" s="29">
        <v>30</v>
      </c>
      <c r="K37" s="29" t="s">
        <v>345</v>
      </c>
      <c r="L37" s="32" t="s">
        <v>150</v>
      </c>
      <c r="M37" s="32" t="s">
        <v>150</v>
      </c>
      <c r="N37" s="29" t="s">
        <v>345</v>
      </c>
      <c r="O37" s="29" t="s">
        <v>346</v>
      </c>
      <c r="P37" s="28" t="s">
        <v>164</v>
      </c>
      <c r="Q37" s="28" t="s">
        <v>164</v>
      </c>
      <c r="R37" s="29" t="s">
        <v>342</v>
      </c>
      <c r="S37" s="34">
        <v>44925</v>
      </c>
      <c r="T37" s="30">
        <f t="shared" si="4"/>
        <v>9913793.1034482773</v>
      </c>
      <c r="U37" s="48">
        <v>11500000</v>
      </c>
      <c r="V37" s="48">
        <v>1150000</v>
      </c>
      <c r="W37" s="48">
        <v>11500000</v>
      </c>
      <c r="X37" s="32" t="s">
        <v>151</v>
      </c>
      <c r="Y37" s="32" t="s">
        <v>152</v>
      </c>
      <c r="Z37" s="32" t="s">
        <v>153</v>
      </c>
      <c r="AA37" s="29" t="s">
        <v>403</v>
      </c>
      <c r="AB37" s="49">
        <f t="shared" si="1"/>
        <v>1487068.9655172415</v>
      </c>
      <c r="AC37" s="34">
        <v>44927</v>
      </c>
      <c r="AD37" s="47">
        <v>45291</v>
      </c>
      <c r="AE37" s="35" t="s">
        <v>520</v>
      </c>
      <c r="AF37" s="33" t="s">
        <v>163</v>
      </c>
      <c r="AG37" s="32" t="s">
        <v>155</v>
      </c>
      <c r="AH37" s="34" t="s">
        <v>165</v>
      </c>
      <c r="AI37" s="32">
        <v>30</v>
      </c>
      <c r="AJ37" s="32" t="s">
        <v>117</v>
      </c>
      <c r="AK37" s="32">
        <v>30</v>
      </c>
      <c r="AL37" s="32" t="s">
        <v>156</v>
      </c>
      <c r="AM37" s="35" t="s">
        <v>163</v>
      </c>
      <c r="AN37" s="36" t="s">
        <v>163</v>
      </c>
      <c r="AO37" s="36" t="s">
        <v>163</v>
      </c>
      <c r="AP37" s="36" t="s">
        <v>162</v>
      </c>
      <c r="AQ37" s="32" t="s">
        <v>157</v>
      </c>
      <c r="AR37" s="47">
        <v>44197</v>
      </c>
      <c r="AS37" s="47">
        <v>45138</v>
      </c>
      <c r="AT37" s="32" t="s">
        <v>158</v>
      </c>
    </row>
    <row r="38" spans="1:46" ht="72" x14ac:dyDescent="0.2">
      <c r="A38" s="32">
        <v>2023</v>
      </c>
      <c r="B38" s="47">
        <v>44927</v>
      </c>
      <c r="C38" s="34">
        <v>45016</v>
      </c>
      <c r="D38" s="32" t="s">
        <v>109</v>
      </c>
      <c r="E38" s="32" t="s">
        <v>115</v>
      </c>
      <c r="F38" s="29" t="s">
        <v>352</v>
      </c>
      <c r="G38" s="28" t="s">
        <v>343</v>
      </c>
      <c r="H38" s="100" t="s">
        <v>474</v>
      </c>
      <c r="I38" s="29" t="s">
        <v>402</v>
      </c>
      <c r="J38" s="29">
        <v>31</v>
      </c>
      <c r="K38" s="29" t="s">
        <v>347</v>
      </c>
      <c r="L38" s="32" t="s">
        <v>150</v>
      </c>
      <c r="M38" s="32" t="s">
        <v>150</v>
      </c>
      <c r="N38" s="29" t="s">
        <v>347</v>
      </c>
      <c r="O38" s="29" t="s">
        <v>245</v>
      </c>
      <c r="P38" s="28" t="s">
        <v>170</v>
      </c>
      <c r="Q38" s="28" t="s">
        <v>170</v>
      </c>
      <c r="R38" s="29" t="s">
        <v>352</v>
      </c>
      <c r="S38" s="34">
        <v>44925</v>
      </c>
      <c r="T38" s="30">
        <f t="shared" si="4"/>
        <v>2032662.0689655175</v>
      </c>
      <c r="U38" s="48">
        <v>2357888</v>
      </c>
      <c r="V38" s="50">
        <v>235788.79999999999</v>
      </c>
      <c r="W38" s="48">
        <v>2357888</v>
      </c>
      <c r="X38" s="32" t="s">
        <v>151</v>
      </c>
      <c r="Y38" s="32" t="s">
        <v>152</v>
      </c>
      <c r="Z38" s="32" t="s">
        <v>153</v>
      </c>
      <c r="AA38" s="29" t="s">
        <v>402</v>
      </c>
      <c r="AB38" s="49">
        <f t="shared" si="1"/>
        <v>304899.31034482759</v>
      </c>
      <c r="AC38" s="34">
        <v>44927</v>
      </c>
      <c r="AD38" s="47">
        <v>45291</v>
      </c>
      <c r="AE38" s="35" t="s">
        <v>521</v>
      </c>
      <c r="AF38" s="33" t="s">
        <v>163</v>
      </c>
      <c r="AG38" s="32" t="s">
        <v>155</v>
      </c>
      <c r="AH38" s="34" t="s">
        <v>165</v>
      </c>
      <c r="AI38" s="32">
        <v>31</v>
      </c>
      <c r="AJ38" s="32" t="s">
        <v>117</v>
      </c>
      <c r="AK38" s="32">
        <v>31</v>
      </c>
      <c r="AL38" s="32" t="s">
        <v>156</v>
      </c>
      <c r="AM38" s="35" t="s">
        <v>163</v>
      </c>
      <c r="AN38" s="36" t="s">
        <v>163</v>
      </c>
      <c r="AO38" s="36" t="s">
        <v>163</v>
      </c>
      <c r="AP38" s="36" t="s">
        <v>162</v>
      </c>
      <c r="AQ38" s="32" t="s">
        <v>157</v>
      </c>
      <c r="AR38" s="47">
        <v>44197</v>
      </c>
      <c r="AS38" s="47">
        <v>45138</v>
      </c>
      <c r="AT38" s="32" t="s">
        <v>158</v>
      </c>
    </row>
    <row r="39" spans="1:46" ht="60" x14ac:dyDescent="0.2">
      <c r="A39" s="32">
        <v>2023</v>
      </c>
      <c r="B39" s="47">
        <v>44927</v>
      </c>
      <c r="C39" s="34">
        <v>45016</v>
      </c>
      <c r="D39" s="32" t="s">
        <v>109</v>
      </c>
      <c r="E39" s="32" t="s">
        <v>115</v>
      </c>
      <c r="F39" s="29" t="s">
        <v>415</v>
      </c>
      <c r="G39" s="28" t="s">
        <v>349</v>
      </c>
      <c r="H39" s="100" t="s">
        <v>475</v>
      </c>
      <c r="I39" s="29" t="s">
        <v>416</v>
      </c>
      <c r="J39" s="29">
        <v>32</v>
      </c>
      <c r="K39" s="29" t="s">
        <v>417</v>
      </c>
      <c r="L39" s="32" t="s">
        <v>150</v>
      </c>
      <c r="M39" s="32" t="s">
        <v>150</v>
      </c>
      <c r="N39" s="29" t="s">
        <v>168</v>
      </c>
      <c r="O39" s="29" t="s">
        <v>226</v>
      </c>
      <c r="P39" s="28" t="s">
        <v>170</v>
      </c>
      <c r="Q39" s="28" t="s">
        <v>170</v>
      </c>
      <c r="R39" s="29" t="s">
        <v>415</v>
      </c>
      <c r="S39" s="34">
        <v>44925</v>
      </c>
      <c r="T39" s="30">
        <f t="shared" si="4"/>
        <v>1724137.9310344828</v>
      </c>
      <c r="U39" s="48">
        <v>2000000</v>
      </c>
      <c r="V39" s="50">
        <v>2000000</v>
      </c>
      <c r="W39" s="48">
        <v>2000000</v>
      </c>
      <c r="X39" s="32" t="s">
        <v>151</v>
      </c>
      <c r="Y39" s="32" t="s">
        <v>152</v>
      </c>
      <c r="Z39" s="32" t="s">
        <v>153</v>
      </c>
      <c r="AA39" s="29" t="s">
        <v>418</v>
      </c>
      <c r="AB39" s="49">
        <f t="shared" si="1"/>
        <v>258620.68965517241</v>
      </c>
      <c r="AC39" s="34">
        <v>44927</v>
      </c>
      <c r="AD39" s="47">
        <v>45291</v>
      </c>
      <c r="AE39" s="35" t="s">
        <v>522</v>
      </c>
      <c r="AF39" s="33" t="s">
        <v>163</v>
      </c>
      <c r="AG39" s="32" t="s">
        <v>155</v>
      </c>
      <c r="AH39" s="34" t="s">
        <v>165</v>
      </c>
      <c r="AI39" s="32">
        <v>32</v>
      </c>
      <c r="AJ39" s="32" t="s">
        <v>117</v>
      </c>
      <c r="AK39" s="32">
        <v>32</v>
      </c>
      <c r="AL39" s="32" t="s">
        <v>156</v>
      </c>
      <c r="AM39" s="35" t="s">
        <v>163</v>
      </c>
      <c r="AN39" s="36" t="s">
        <v>163</v>
      </c>
      <c r="AO39" s="36" t="s">
        <v>163</v>
      </c>
      <c r="AP39" s="36" t="s">
        <v>162</v>
      </c>
      <c r="AQ39" s="32" t="s">
        <v>157</v>
      </c>
      <c r="AR39" s="47">
        <v>44197</v>
      </c>
      <c r="AS39" s="47">
        <v>45138</v>
      </c>
      <c r="AT39" s="32" t="s">
        <v>158</v>
      </c>
    </row>
    <row r="40" spans="1:46" s="51" customFormat="1" ht="60" x14ac:dyDescent="0.2">
      <c r="A40" s="28">
        <v>2023</v>
      </c>
      <c r="B40" s="34">
        <v>44927</v>
      </c>
      <c r="C40" s="34">
        <v>45016</v>
      </c>
      <c r="D40" s="28" t="s">
        <v>109</v>
      </c>
      <c r="E40" s="28" t="s">
        <v>115</v>
      </c>
      <c r="F40" s="28" t="s">
        <v>348</v>
      </c>
      <c r="G40" s="28" t="s">
        <v>349</v>
      </c>
      <c r="H40" s="100" t="s">
        <v>476</v>
      </c>
      <c r="I40" s="28" t="s">
        <v>350</v>
      </c>
      <c r="J40" s="64">
        <v>33</v>
      </c>
      <c r="K40" s="28" t="s">
        <v>351</v>
      </c>
      <c r="L40" s="28" t="s">
        <v>150</v>
      </c>
      <c r="M40" s="28" t="s">
        <v>150</v>
      </c>
      <c r="N40" s="28" t="s">
        <v>351</v>
      </c>
      <c r="O40" s="28" t="s">
        <v>225</v>
      </c>
      <c r="P40" s="28" t="s">
        <v>164</v>
      </c>
      <c r="Q40" s="28" t="s">
        <v>164</v>
      </c>
      <c r="R40" s="28" t="s">
        <v>348</v>
      </c>
      <c r="S40" s="34">
        <v>44925</v>
      </c>
      <c r="T40" s="30">
        <f t="shared" si="4"/>
        <v>60344827.586206898</v>
      </c>
      <c r="U40" s="50">
        <v>70000000</v>
      </c>
      <c r="V40" s="50">
        <v>7000000</v>
      </c>
      <c r="W40" s="50">
        <v>70000000</v>
      </c>
      <c r="X40" s="28" t="s">
        <v>151</v>
      </c>
      <c r="Y40" s="28" t="s">
        <v>152</v>
      </c>
      <c r="Z40" s="28" t="s">
        <v>153</v>
      </c>
      <c r="AA40" s="28" t="s">
        <v>351</v>
      </c>
      <c r="AB40" s="30">
        <f t="shared" si="1"/>
        <v>9051724.137931034</v>
      </c>
      <c r="AC40" s="34">
        <v>44927</v>
      </c>
      <c r="AD40" s="34">
        <v>45291</v>
      </c>
      <c r="AE40" s="35" t="s">
        <v>523</v>
      </c>
      <c r="AF40" s="33" t="s">
        <v>163</v>
      </c>
      <c r="AG40" s="28" t="s">
        <v>155</v>
      </c>
      <c r="AH40" s="28" t="s">
        <v>165</v>
      </c>
      <c r="AI40" s="64">
        <v>33</v>
      </c>
      <c r="AJ40" s="32" t="s">
        <v>117</v>
      </c>
      <c r="AK40" s="64">
        <v>33</v>
      </c>
      <c r="AL40" s="28" t="s">
        <v>156</v>
      </c>
      <c r="AM40" s="35" t="s">
        <v>163</v>
      </c>
      <c r="AN40" s="36" t="s">
        <v>163</v>
      </c>
      <c r="AO40" s="36" t="s">
        <v>163</v>
      </c>
      <c r="AP40" s="36" t="s">
        <v>162</v>
      </c>
      <c r="AQ40" s="28" t="s">
        <v>157</v>
      </c>
      <c r="AR40" s="34">
        <v>44927</v>
      </c>
      <c r="AS40" s="47">
        <v>45138</v>
      </c>
      <c r="AT40" s="28" t="s">
        <v>158</v>
      </c>
    </row>
    <row r="41" spans="1:46" ht="60" x14ac:dyDescent="0.2">
      <c r="A41" s="32">
        <v>2023</v>
      </c>
      <c r="B41" s="34">
        <v>44927</v>
      </c>
      <c r="C41" s="34">
        <v>45016</v>
      </c>
      <c r="D41" s="32" t="s">
        <v>109</v>
      </c>
      <c r="E41" s="32" t="s">
        <v>115</v>
      </c>
      <c r="F41" s="29" t="s">
        <v>353</v>
      </c>
      <c r="G41" s="28" t="s">
        <v>354</v>
      </c>
      <c r="H41" s="100" t="s">
        <v>477</v>
      </c>
      <c r="I41" s="29" t="s">
        <v>355</v>
      </c>
      <c r="J41" s="29">
        <v>34</v>
      </c>
      <c r="K41" s="28" t="s">
        <v>168</v>
      </c>
      <c r="L41" s="32" t="s">
        <v>150</v>
      </c>
      <c r="M41" s="32" t="s">
        <v>150</v>
      </c>
      <c r="N41" s="28" t="s">
        <v>168</v>
      </c>
      <c r="O41" s="28" t="s">
        <v>226</v>
      </c>
      <c r="P41" s="28" t="s">
        <v>164</v>
      </c>
      <c r="Q41" s="28" t="s">
        <v>164</v>
      </c>
      <c r="R41" s="29" t="s">
        <v>353</v>
      </c>
      <c r="S41" s="34">
        <v>44925</v>
      </c>
      <c r="T41" s="30">
        <f t="shared" si="4"/>
        <v>17241379.31034483</v>
      </c>
      <c r="U41" s="48">
        <v>20000000</v>
      </c>
      <c r="V41" s="48">
        <v>2000000</v>
      </c>
      <c r="W41" s="48">
        <v>20000000</v>
      </c>
      <c r="X41" s="32" t="s">
        <v>151</v>
      </c>
      <c r="Y41" s="32" t="s">
        <v>152</v>
      </c>
      <c r="Z41" s="32" t="s">
        <v>153</v>
      </c>
      <c r="AA41" s="29" t="s">
        <v>355</v>
      </c>
      <c r="AB41" s="49">
        <f t="shared" ref="AB41:AB48" si="5">T41*0.15</f>
        <v>2586206.8965517245</v>
      </c>
      <c r="AC41" s="34">
        <v>44927</v>
      </c>
      <c r="AD41" s="34">
        <v>45291</v>
      </c>
      <c r="AE41" s="35" t="s">
        <v>524</v>
      </c>
      <c r="AF41" s="33" t="s">
        <v>163</v>
      </c>
      <c r="AG41" s="32" t="s">
        <v>155</v>
      </c>
      <c r="AH41" s="34" t="s">
        <v>165</v>
      </c>
      <c r="AI41" s="32">
        <v>34</v>
      </c>
      <c r="AJ41" s="32" t="s">
        <v>117</v>
      </c>
      <c r="AK41" s="32">
        <v>34</v>
      </c>
      <c r="AL41" s="32" t="s">
        <v>156</v>
      </c>
      <c r="AM41" s="35" t="s">
        <v>163</v>
      </c>
      <c r="AN41" s="36" t="s">
        <v>163</v>
      </c>
      <c r="AO41" s="36" t="s">
        <v>163</v>
      </c>
      <c r="AP41" s="36" t="s">
        <v>162</v>
      </c>
      <c r="AQ41" s="32" t="s">
        <v>157</v>
      </c>
      <c r="AR41" s="47">
        <v>44197</v>
      </c>
      <c r="AS41" s="47">
        <v>45138</v>
      </c>
      <c r="AT41" s="32" t="s">
        <v>158</v>
      </c>
    </row>
    <row r="42" spans="1:46" ht="60" x14ac:dyDescent="0.2">
      <c r="A42" s="32">
        <v>2023</v>
      </c>
      <c r="B42" s="34">
        <v>44927</v>
      </c>
      <c r="C42" s="34">
        <v>45016</v>
      </c>
      <c r="D42" s="32" t="s">
        <v>109</v>
      </c>
      <c r="E42" s="32" t="s">
        <v>115</v>
      </c>
      <c r="F42" s="29" t="s">
        <v>357</v>
      </c>
      <c r="G42" s="28" t="s">
        <v>279</v>
      </c>
      <c r="H42" s="100" t="s">
        <v>478</v>
      </c>
      <c r="I42" s="29" t="s">
        <v>356</v>
      </c>
      <c r="J42" s="29">
        <v>35</v>
      </c>
      <c r="K42" s="29" t="s">
        <v>187</v>
      </c>
      <c r="L42" s="32" t="s">
        <v>150</v>
      </c>
      <c r="M42" s="32" t="s">
        <v>150</v>
      </c>
      <c r="N42" s="29" t="s">
        <v>187</v>
      </c>
      <c r="O42" s="29" t="s">
        <v>227</v>
      </c>
      <c r="P42" s="28" t="s">
        <v>164</v>
      </c>
      <c r="Q42" s="28" t="s">
        <v>164</v>
      </c>
      <c r="R42" s="29" t="s">
        <v>357</v>
      </c>
      <c r="S42" s="34">
        <v>44925</v>
      </c>
      <c r="T42" s="30">
        <f t="shared" si="4"/>
        <v>2327586.2068965519</v>
      </c>
      <c r="U42" s="48">
        <v>2700000</v>
      </c>
      <c r="V42" s="48">
        <v>270000</v>
      </c>
      <c r="W42" s="48">
        <v>2700000</v>
      </c>
      <c r="X42" s="32" t="s">
        <v>151</v>
      </c>
      <c r="Y42" s="32" t="s">
        <v>152</v>
      </c>
      <c r="Z42" s="32" t="s">
        <v>153</v>
      </c>
      <c r="AA42" s="29" t="s">
        <v>401</v>
      </c>
      <c r="AB42" s="49">
        <f t="shared" si="5"/>
        <v>349137.93103448278</v>
      </c>
      <c r="AC42" s="34">
        <v>44927</v>
      </c>
      <c r="AD42" s="34">
        <v>45291</v>
      </c>
      <c r="AE42" s="35" t="s">
        <v>525</v>
      </c>
      <c r="AF42" s="33" t="s">
        <v>163</v>
      </c>
      <c r="AG42" s="32" t="s">
        <v>155</v>
      </c>
      <c r="AH42" s="34" t="s">
        <v>165</v>
      </c>
      <c r="AI42" s="32">
        <v>35</v>
      </c>
      <c r="AJ42" s="32" t="s">
        <v>117</v>
      </c>
      <c r="AK42" s="32">
        <v>35</v>
      </c>
      <c r="AL42" s="32" t="s">
        <v>156</v>
      </c>
      <c r="AM42" s="35" t="s">
        <v>163</v>
      </c>
      <c r="AN42" s="36" t="s">
        <v>163</v>
      </c>
      <c r="AO42" s="36" t="s">
        <v>163</v>
      </c>
      <c r="AP42" s="36" t="s">
        <v>162</v>
      </c>
      <c r="AQ42" s="32" t="s">
        <v>157</v>
      </c>
      <c r="AR42" s="47">
        <v>44197</v>
      </c>
      <c r="AS42" s="47">
        <v>45138</v>
      </c>
      <c r="AT42" s="32" t="s">
        <v>158</v>
      </c>
    </row>
    <row r="43" spans="1:46" ht="72" x14ac:dyDescent="0.2">
      <c r="A43" s="32">
        <v>2023</v>
      </c>
      <c r="B43" s="34">
        <v>44927</v>
      </c>
      <c r="C43" s="34">
        <v>45016</v>
      </c>
      <c r="D43" s="32" t="s">
        <v>109</v>
      </c>
      <c r="E43" s="32" t="s">
        <v>115</v>
      </c>
      <c r="F43" s="29" t="s">
        <v>359</v>
      </c>
      <c r="G43" s="28" t="s">
        <v>198</v>
      </c>
      <c r="H43" s="100" t="s">
        <v>479</v>
      </c>
      <c r="I43" s="29" t="s">
        <v>358</v>
      </c>
      <c r="J43" s="29">
        <v>36</v>
      </c>
      <c r="K43" s="29" t="s">
        <v>172</v>
      </c>
      <c r="L43" s="32" t="s">
        <v>150</v>
      </c>
      <c r="M43" s="32" t="s">
        <v>150</v>
      </c>
      <c r="N43" s="29" t="s">
        <v>172</v>
      </c>
      <c r="O43" s="29" t="s">
        <v>223</v>
      </c>
      <c r="P43" s="28" t="s">
        <v>171</v>
      </c>
      <c r="Q43" s="28" t="s">
        <v>171</v>
      </c>
      <c r="R43" s="29" t="s">
        <v>359</v>
      </c>
      <c r="S43" s="34">
        <v>44925</v>
      </c>
      <c r="T43" s="30">
        <f t="shared" si="4"/>
        <v>112068965.51724139</v>
      </c>
      <c r="U43" s="48">
        <v>130000000</v>
      </c>
      <c r="V43" s="48">
        <v>13000000</v>
      </c>
      <c r="W43" s="48">
        <v>130000000</v>
      </c>
      <c r="X43" s="32" t="s">
        <v>151</v>
      </c>
      <c r="Y43" s="32" t="s">
        <v>152</v>
      </c>
      <c r="Z43" s="32" t="s">
        <v>153</v>
      </c>
      <c r="AA43" s="29" t="s">
        <v>205</v>
      </c>
      <c r="AB43" s="49">
        <f t="shared" si="5"/>
        <v>16810344.827586208</v>
      </c>
      <c r="AC43" s="34">
        <v>44927</v>
      </c>
      <c r="AD43" s="34">
        <v>45291</v>
      </c>
      <c r="AE43" s="35" t="s">
        <v>526</v>
      </c>
      <c r="AF43" s="33" t="s">
        <v>163</v>
      </c>
      <c r="AG43" s="32" t="s">
        <v>155</v>
      </c>
      <c r="AH43" s="34" t="s">
        <v>165</v>
      </c>
      <c r="AI43" s="32">
        <v>36</v>
      </c>
      <c r="AJ43" s="32" t="s">
        <v>117</v>
      </c>
      <c r="AK43" s="32">
        <v>36</v>
      </c>
      <c r="AL43" s="32" t="s">
        <v>156</v>
      </c>
      <c r="AM43" s="35" t="s">
        <v>163</v>
      </c>
      <c r="AN43" s="36" t="s">
        <v>163</v>
      </c>
      <c r="AO43" s="36" t="s">
        <v>163</v>
      </c>
      <c r="AP43" s="36" t="s">
        <v>162</v>
      </c>
      <c r="AQ43" s="32" t="s">
        <v>157</v>
      </c>
      <c r="AR43" s="47">
        <v>44197</v>
      </c>
      <c r="AS43" s="47">
        <v>45138</v>
      </c>
      <c r="AT43" s="32" t="s">
        <v>158</v>
      </c>
    </row>
    <row r="44" spans="1:46" ht="60" x14ac:dyDescent="0.2">
      <c r="A44" s="32">
        <v>2023</v>
      </c>
      <c r="B44" s="34">
        <v>44927</v>
      </c>
      <c r="C44" s="34">
        <v>45016</v>
      </c>
      <c r="D44" s="32" t="s">
        <v>109</v>
      </c>
      <c r="E44" s="32" t="s">
        <v>115</v>
      </c>
      <c r="F44" s="29" t="s">
        <v>362</v>
      </c>
      <c r="G44" s="28" t="s">
        <v>360</v>
      </c>
      <c r="H44" s="100" t="s">
        <v>480</v>
      </c>
      <c r="I44" s="29" t="s">
        <v>361</v>
      </c>
      <c r="J44" s="64">
        <v>37</v>
      </c>
      <c r="K44" s="29" t="s">
        <v>172</v>
      </c>
      <c r="L44" s="32" t="s">
        <v>150</v>
      </c>
      <c r="M44" s="32" t="s">
        <v>150</v>
      </c>
      <c r="N44" s="29" t="s">
        <v>172</v>
      </c>
      <c r="O44" s="29" t="s">
        <v>223</v>
      </c>
      <c r="P44" s="28" t="s">
        <v>171</v>
      </c>
      <c r="Q44" s="28" t="s">
        <v>171</v>
      </c>
      <c r="R44" s="29" t="s">
        <v>362</v>
      </c>
      <c r="S44" s="34">
        <v>44925</v>
      </c>
      <c r="T44" s="30">
        <f t="shared" si="4"/>
        <v>413793.10344827588</v>
      </c>
      <c r="U44" s="48">
        <v>480000</v>
      </c>
      <c r="V44" s="48">
        <v>48000</v>
      </c>
      <c r="W44" s="48">
        <v>480000</v>
      </c>
      <c r="X44" s="32" t="s">
        <v>151</v>
      </c>
      <c r="Y44" s="32" t="s">
        <v>152</v>
      </c>
      <c r="Z44" s="32" t="s">
        <v>153</v>
      </c>
      <c r="AA44" s="29" t="s">
        <v>361</v>
      </c>
      <c r="AB44" s="49">
        <f t="shared" si="5"/>
        <v>62068.965517241377</v>
      </c>
      <c r="AC44" s="34">
        <v>44927</v>
      </c>
      <c r="AD44" s="34">
        <v>45291</v>
      </c>
      <c r="AE44" s="35" t="s">
        <v>527</v>
      </c>
      <c r="AF44" s="33" t="s">
        <v>163</v>
      </c>
      <c r="AG44" s="32" t="s">
        <v>155</v>
      </c>
      <c r="AH44" s="34" t="s">
        <v>165</v>
      </c>
      <c r="AI44" s="64">
        <v>37</v>
      </c>
      <c r="AJ44" s="32" t="s">
        <v>117</v>
      </c>
      <c r="AK44" s="64">
        <v>37</v>
      </c>
      <c r="AL44" s="32" t="s">
        <v>156</v>
      </c>
      <c r="AM44" s="35" t="s">
        <v>163</v>
      </c>
      <c r="AN44" s="36" t="s">
        <v>163</v>
      </c>
      <c r="AO44" s="36" t="s">
        <v>163</v>
      </c>
      <c r="AP44" s="36" t="s">
        <v>162</v>
      </c>
      <c r="AQ44" s="32" t="s">
        <v>157</v>
      </c>
      <c r="AR44" s="47">
        <v>44197</v>
      </c>
      <c r="AS44" s="47">
        <v>45138</v>
      </c>
      <c r="AT44" s="32" t="s">
        <v>158</v>
      </c>
    </row>
    <row r="45" spans="1:46" ht="48" x14ac:dyDescent="0.2">
      <c r="A45" s="32">
        <v>2023</v>
      </c>
      <c r="B45" s="34">
        <v>44927</v>
      </c>
      <c r="C45" s="34">
        <v>45016</v>
      </c>
      <c r="D45" s="32" t="s">
        <v>109</v>
      </c>
      <c r="E45" s="32" t="s">
        <v>115</v>
      </c>
      <c r="F45" s="29" t="s">
        <v>364</v>
      </c>
      <c r="G45" s="28" t="s">
        <v>363</v>
      </c>
      <c r="H45" s="100" t="s">
        <v>481</v>
      </c>
      <c r="I45" s="29" t="s">
        <v>193</v>
      </c>
      <c r="J45" s="29">
        <v>38</v>
      </c>
      <c r="K45" s="29" t="s">
        <v>168</v>
      </c>
      <c r="L45" s="32" t="s">
        <v>150</v>
      </c>
      <c r="M45" s="32" t="s">
        <v>150</v>
      </c>
      <c r="N45" s="29" t="s">
        <v>168</v>
      </c>
      <c r="O45" s="28" t="s">
        <v>226</v>
      </c>
      <c r="P45" s="28" t="s">
        <v>169</v>
      </c>
      <c r="Q45" s="28" t="s">
        <v>169</v>
      </c>
      <c r="R45" s="29" t="s">
        <v>364</v>
      </c>
      <c r="S45" s="34">
        <v>44925</v>
      </c>
      <c r="T45" s="30">
        <f>(V45/1.16)</f>
        <v>23802.21551724138</v>
      </c>
      <c r="U45" s="50">
        <v>276105.65000000002</v>
      </c>
      <c r="V45" s="50">
        <v>27610.57</v>
      </c>
      <c r="W45" s="50">
        <v>276105.65000000002</v>
      </c>
      <c r="X45" s="32" t="s">
        <v>151</v>
      </c>
      <c r="Y45" s="32" t="s">
        <v>152</v>
      </c>
      <c r="Z45" s="32" t="s">
        <v>153</v>
      </c>
      <c r="AA45" s="29" t="s">
        <v>193</v>
      </c>
      <c r="AB45" s="49">
        <f t="shared" si="5"/>
        <v>3570.3323275862072</v>
      </c>
      <c r="AC45" s="34">
        <v>44927</v>
      </c>
      <c r="AD45" s="34">
        <v>45291</v>
      </c>
      <c r="AE45" s="35" t="s">
        <v>528</v>
      </c>
      <c r="AF45" s="33" t="s">
        <v>163</v>
      </c>
      <c r="AG45" s="32" t="s">
        <v>155</v>
      </c>
      <c r="AH45" s="34" t="s">
        <v>165</v>
      </c>
      <c r="AI45" s="32">
        <v>38</v>
      </c>
      <c r="AJ45" s="32" t="s">
        <v>117</v>
      </c>
      <c r="AK45" s="32">
        <v>38</v>
      </c>
      <c r="AL45" s="32" t="s">
        <v>156</v>
      </c>
      <c r="AM45" s="35" t="s">
        <v>163</v>
      </c>
      <c r="AN45" s="36" t="s">
        <v>163</v>
      </c>
      <c r="AO45" s="36" t="s">
        <v>163</v>
      </c>
      <c r="AP45" s="36" t="s">
        <v>162</v>
      </c>
      <c r="AQ45" s="32" t="s">
        <v>157</v>
      </c>
      <c r="AR45" s="47">
        <v>44197</v>
      </c>
      <c r="AS45" s="47">
        <v>45138</v>
      </c>
      <c r="AT45" s="32" t="s">
        <v>158</v>
      </c>
    </row>
    <row r="46" spans="1:46" ht="48" x14ac:dyDescent="0.2">
      <c r="A46" s="32">
        <v>2023</v>
      </c>
      <c r="B46" s="34">
        <v>44927</v>
      </c>
      <c r="C46" s="34">
        <v>45016</v>
      </c>
      <c r="D46" s="32" t="s">
        <v>109</v>
      </c>
      <c r="E46" s="32" t="s">
        <v>115</v>
      </c>
      <c r="F46" s="29" t="s">
        <v>431</v>
      </c>
      <c r="G46" s="28" t="s">
        <v>363</v>
      </c>
      <c r="H46" s="100" t="s">
        <v>482</v>
      </c>
      <c r="I46" s="29" t="s">
        <v>433</v>
      </c>
      <c r="J46" s="29">
        <v>39</v>
      </c>
      <c r="K46" s="29" t="s">
        <v>434</v>
      </c>
      <c r="L46" s="32" t="s">
        <v>150</v>
      </c>
      <c r="M46" s="32" t="s">
        <v>150</v>
      </c>
      <c r="N46" s="29" t="s">
        <v>435</v>
      </c>
      <c r="O46" s="28" t="s">
        <v>432</v>
      </c>
      <c r="P46" s="28" t="s">
        <v>390</v>
      </c>
      <c r="Q46" s="28" t="s">
        <v>170</v>
      </c>
      <c r="R46" s="29" t="s">
        <v>431</v>
      </c>
      <c r="S46" s="34">
        <v>44922</v>
      </c>
      <c r="T46" s="50" t="s">
        <v>152</v>
      </c>
      <c r="U46" s="50">
        <v>62000000</v>
      </c>
      <c r="V46" s="50" t="s">
        <v>152</v>
      </c>
      <c r="W46" s="50">
        <v>62000000</v>
      </c>
      <c r="X46" s="32" t="s">
        <v>151</v>
      </c>
      <c r="Y46" s="32" t="s">
        <v>152</v>
      </c>
      <c r="Z46" s="32" t="s">
        <v>153</v>
      </c>
      <c r="AA46" s="29" t="s">
        <v>436</v>
      </c>
      <c r="AB46" s="49" t="e">
        <f t="shared" si="5"/>
        <v>#VALUE!</v>
      </c>
      <c r="AC46" s="34">
        <v>44927</v>
      </c>
      <c r="AD46" s="34">
        <v>45291</v>
      </c>
      <c r="AE46" s="35" t="s">
        <v>529</v>
      </c>
      <c r="AF46" s="33" t="s">
        <v>163</v>
      </c>
      <c r="AG46" s="32" t="s">
        <v>155</v>
      </c>
      <c r="AH46" s="34" t="s">
        <v>165</v>
      </c>
      <c r="AI46" s="32">
        <v>39</v>
      </c>
      <c r="AJ46" s="32" t="s">
        <v>117</v>
      </c>
      <c r="AK46" s="32">
        <v>39</v>
      </c>
      <c r="AL46" s="32" t="s">
        <v>156</v>
      </c>
      <c r="AM46" s="35" t="s">
        <v>163</v>
      </c>
      <c r="AN46" s="36" t="s">
        <v>163</v>
      </c>
      <c r="AO46" s="36" t="s">
        <v>163</v>
      </c>
      <c r="AP46" s="36" t="s">
        <v>162</v>
      </c>
      <c r="AQ46" s="32" t="s">
        <v>157</v>
      </c>
      <c r="AR46" s="47">
        <v>44197</v>
      </c>
      <c r="AS46" s="47">
        <v>45138</v>
      </c>
      <c r="AT46" s="32" t="s">
        <v>158</v>
      </c>
    </row>
    <row r="47" spans="1:46" ht="48" x14ac:dyDescent="0.2">
      <c r="A47" s="32">
        <v>2023</v>
      </c>
      <c r="B47" s="47">
        <v>44987</v>
      </c>
      <c r="C47" s="34">
        <v>45016</v>
      </c>
      <c r="D47" s="32" t="s">
        <v>109</v>
      </c>
      <c r="E47" s="32" t="s">
        <v>115</v>
      </c>
      <c r="F47" s="29" t="s">
        <v>366</v>
      </c>
      <c r="G47" s="28" t="s">
        <v>363</v>
      </c>
      <c r="H47" s="100" t="s">
        <v>483</v>
      </c>
      <c r="I47" s="29" t="s">
        <v>365</v>
      </c>
      <c r="J47" s="29">
        <v>40</v>
      </c>
      <c r="K47" s="29" t="s">
        <v>398</v>
      </c>
      <c r="L47" s="32" t="s">
        <v>150</v>
      </c>
      <c r="M47" s="32" t="s">
        <v>150</v>
      </c>
      <c r="N47" s="29" t="s">
        <v>398</v>
      </c>
      <c r="O47" s="29" t="s">
        <v>190</v>
      </c>
      <c r="P47" s="28" t="s">
        <v>171</v>
      </c>
      <c r="Q47" s="28" t="s">
        <v>171</v>
      </c>
      <c r="R47" s="29" t="s">
        <v>366</v>
      </c>
      <c r="S47" s="34">
        <v>44925</v>
      </c>
      <c r="T47" s="30">
        <f>(U47/1.16)</f>
        <v>86206.896551724145</v>
      </c>
      <c r="U47" s="48">
        <v>100000</v>
      </c>
      <c r="V47" s="48">
        <v>10000</v>
      </c>
      <c r="W47" s="48">
        <v>100000</v>
      </c>
      <c r="X47" s="32" t="s">
        <v>151</v>
      </c>
      <c r="Y47" s="32" t="s">
        <v>152</v>
      </c>
      <c r="Z47" s="32" t="s">
        <v>153</v>
      </c>
      <c r="AA47" s="29" t="s">
        <v>216</v>
      </c>
      <c r="AB47" s="49">
        <f t="shared" si="5"/>
        <v>12931.034482758621</v>
      </c>
      <c r="AC47" s="34">
        <v>44927</v>
      </c>
      <c r="AD47" s="34">
        <v>45291</v>
      </c>
      <c r="AE47" s="35" t="s">
        <v>530</v>
      </c>
      <c r="AF47" s="35" t="s">
        <v>163</v>
      </c>
      <c r="AG47" s="32" t="s">
        <v>155</v>
      </c>
      <c r="AH47" s="34" t="s">
        <v>165</v>
      </c>
      <c r="AI47" s="32">
        <v>40</v>
      </c>
      <c r="AJ47" s="32" t="s">
        <v>117</v>
      </c>
      <c r="AK47" s="32">
        <v>40</v>
      </c>
      <c r="AL47" s="32" t="s">
        <v>156</v>
      </c>
      <c r="AM47" s="35" t="s">
        <v>163</v>
      </c>
      <c r="AN47" s="36" t="s">
        <v>163</v>
      </c>
      <c r="AO47" s="36" t="s">
        <v>163</v>
      </c>
      <c r="AP47" s="36" t="s">
        <v>162</v>
      </c>
      <c r="AQ47" s="32" t="s">
        <v>157</v>
      </c>
      <c r="AR47" s="47">
        <v>44197</v>
      </c>
      <c r="AS47" s="47">
        <v>45138</v>
      </c>
      <c r="AT47" s="32" t="s">
        <v>158</v>
      </c>
    </row>
    <row r="48" spans="1:46" ht="48" x14ac:dyDescent="0.2">
      <c r="A48" s="32">
        <v>2023</v>
      </c>
      <c r="B48" s="34">
        <v>44927</v>
      </c>
      <c r="C48" s="34">
        <v>45016</v>
      </c>
      <c r="D48" s="32" t="s">
        <v>109</v>
      </c>
      <c r="E48" s="32" t="s">
        <v>115</v>
      </c>
      <c r="F48" s="29" t="s">
        <v>367</v>
      </c>
      <c r="G48" s="28" t="s">
        <v>399</v>
      </c>
      <c r="H48" s="100" t="s">
        <v>484</v>
      </c>
      <c r="I48" s="29" t="s">
        <v>193</v>
      </c>
      <c r="J48" s="64">
        <v>41</v>
      </c>
      <c r="K48" s="29" t="s">
        <v>168</v>
      </c>
      <c r="L48" s="32" t="s">
        <v>150</v>
      </c>
      <c r="M48" s="32" t="s">
        <v>150</v>
      </c>
      <c r="N48" s="29" t="s">
        <v>168</v>
      </c>
      <c r="O48" s="28" t="s">
        <v>226</v>
      </c>
      <c r="P48" s="28" t="s">
        <v>400</v>
      </c>
      <c r="Q48" s="28" t="s">
        <v>400</v>
      </c>
      <c r="R48" s="29" t="s">
        <v>367</v>
      </c>
      <c r="S48" s="34">
        <v>44930</v>
      </c>
      <c r="T48" s="30">
        <f>(U48/1.16)</f>
        <v>96013.362068965522</v>
      </c>
      <c r="U48" s="50">
        <v>111375.5</v>
      </c>
      <c r="V48" s="50">
        <v>11137.5</v>
      </c>
      <c r="W48" s="50">
        <v>111375.5</v>
      </c>
      <c r="X48" s="32" t="s">
        <v>151</v>
      </c>
      <c r="Y48" s="32" t="s">
        <v>152</v>
      </c>
      <c r="Z48" s="32" t="s">
        <v>153</v>
      </c>
      <c r="AA48" s="29" t="s">
        <v>193</v>
      </c>
      <c r="AB48" s="49">
        <f t="shared" si="5"/>
        <v>14402.004310344828</v>
      </c>
      <c r="AC48" s="34">
        <v>44927</v>
      </c>
      <c r="AD48" s="34">
        <v>45291</v>
      </c>
      <c r="AE48" s="35" t="s">
        <v>531</v>
      </c>
      <c r="AF48" s="35" t="s">
        <v>163</v>
      </c>
      <c r="AG48" s="32" t="s">
        <v>155</v>
      </c>
      <c r="AH48" s="34" t="s">
        <v>165</v>
      </c>
      <c r="AI48" s="64">
        <v>41</v>
      </c>
      <c r="AJ48" s="32" t="s">
        <v>117</v>
      </c>
      <c r="AK48" s="64">
        <v>41</v>
      </c>
      <c r="AL48" s="32" t="s">
        <v>156</v>
      </c>
      <c r="AM48" s="35" t="s">
        <v>163</v>
      </c>
      <c r="AN48" s="36" t="s">
        <v>163</v>
      </c>
      <c r="AO48" s="36" t="s">
        <v>163</v>
      </c>
      <c r="AP48" s="36" t="s">
        <v>162</v>
      </c>
      <c r="AQ48" s="32" t="s">
        <v>157</v>
      </c>
      <c r="AR48" s="47">
        <v>44197</v>
      </c>
      <c r="AS48" s="47">
        <v>45138</v>
      </c>
      <c r="AT48" s="32" t="s">
        <v>158</v>
      </c>
    </row>
    <row r="49" spans="1:46" ht="60" x14ac:dyDescent="0.2">
      <c r="A49" s="32">
        <v>2023</v>
      </c>
      <c r="B49" s="34">
        <v>44927</v>
      </c>
      <c r="C49" s="34">
        <v>45016</v>
      </c>
      <c r="D49" s="32" t="s">
        <v>109</v>
      </c>
      <c r="E49" s="32" t="s">
        <v>115</v>
      </c>
      <c r="F49" s="29" t="s">
        <v>369</v>
      </c>
      <c r="G49" s="28" t="s">
        <v>368</v>
      </c>
      <c r="H49" s="94" t="s">
        <v>485</v>
      </c>
      <c r="I49" s="29" t="s">
        <v>397</v>
      </c>
      <c r="J49" s="29">
        <v>42</v>
      </c>
      <c r="K49" s="29" t="s">
        <v>186</v>
      </c>
      <c r="L49" s="32" t="s">
        <v>150</v>
      </c>
      <c r="M49" s="32" t="s">
        <v>150</v>
      </c>
      <c r="N49" s="29" t="s">
        <v>186</v>
      </c>
      <c r="O49" s="28" t="s">
        <v>241</v>
      </c>
      <c r="P49" s="28" t="s">
        <v>174</v>
      </c>
      <c r="Q49" s="28" t="s">
        <v>174</v>
      </c>
      <c r="R49" s="29" t="s">
        <v>369</v>
      </c>
      <c r="S49" s="34">
        <v>44977</v>
      </c>
      <c r="T49" s="30">
        <f t="shared" ref="T49:T54" si="6">(U49/1.16)</f>
        <v>59477222.37931034</v>
      </c>
      <c r="U49" s="50">
        <v>68993577.959999993</v>
      </c>
      <c r="V49" s="50" t="s">
        <v>152</v>
      </c>
      <c r="W49" s="50">
        <v>68993577.959999993</v>
      </c>
      <c r="X49" s="32" t="s">
        <v>151</v>
      </c>
      <c r="Y49" s="32" t="s">
        <v>152</v>
      </c>
      <c r="Z49" s="32" t="s">
        <v>153</v>
      </c>
      <c r="AA49" s="29" t="s">
        <v>397</v>
      </c>
      <c r="AB49" s="49">
        <f t="shared" ref="AB49:AB54" si="7">T49*0.15</f>
        <v>8921583.3568965513</v>
      </c>
      <c r="AC49" s="34">
        <v>44927</v>
      </c>
      <c r="AD49" s="34">
        <v>45291</v>
      </c>
      <c r="AE49" s="35" t="s">
        <v>532</v>
      </c>
      <c r="AF49" s="35" t="s">
        <v>163</v>
      </c>
      <c r="AG49" s="32" t="s">
        <v>155</v>
      </c>
      <c r="AH49" s="34" t="s">
        <v>165</v>
      </c>
      <c r="AI49" s="32">
        <v>42</v>
      </c>
      <c r="AJ49" s="32" t="s">
        <v>117</v>
      </c>
      <c r="AK49" s="32">
        <v>42</v>
      </c>
      <c r="AL49" s="32" t="s">
        <v>156</v>
      </c>
      <c r="AM49" s="35" t="s">
        <v>163</v>
      </c>
      <c r="AN49" s="36" t="s">
        <v>163</v>
      </c>
      <c r="AO49" s="36" t="s">
        <v>163</v>
      </c>
      <c r="AP49" s="36" t="s">
        <v>162</v>
      </c>
      <c r="AQ49" s="32" t="s">
        <v>157</v>
      </c>
      <c r="AR49" s="47">
        <v>44197</v>
      </c>
      <c r="AS49" s="47">
        <v>45138</v>
      </c>
      <c r="AT49" s="32" t="s">
        <v>158</v>
      </c>
    </row>
    <row r="50" spans="1:46" ht="48" x14ac:dyDescent="0.2">
      <c r="A50" s="32">
        <v>2023</v>
      </c>
      <c r="B50" s="34">
        <v>44927</v>
      </c>
      <c r="C50" s="34">
        <v>45016</v>
      </c>
      <c r="D50" s="32" t="s">
        <v>109</v>
      </c>
      <c r="E50" s="32" t="s">
        <v>115</v>
      </c>
      <c r="F50" s="29" t="s">
        <v>393</v>
      </c>
      <c r="G50" s="28" t="s">
        <v>370</v>
      </c>
      <c r="H50" s="100" t="s">
        <v>486</v>
      </c>
      <c r="I50" s="29" t="s">
        <v>371</v>
      </c>
      <c r="J50" s="29">
        <v>43</v>
      </c>
      <c r="K50" s="28" t="s">
        <v>167</v>
      </c>
      <c r="L50" s="32" t="s">
        <v>150</v>
      </c>
      <c r="M50" s="32" t="s">
        <v>150</v>
      </c>
      <c r="N50" s="28" t="s">
        <v>167</v>
      </c>
      <c r="O50" s="29" t="s">
        <v>235</v>
      </c>
      <c r="P50" s="28" t="s">
        <v>169</v>
      </c>
      <c r="Q50" s="28" t="s">
        <v>169</v>
      </c>
      <c r="R50" s="29" t="s">
        <v>393</v>
      </c>
      <c r="S50" s="47">
        <v>44977</v>
      </c>
      <c r="T50" s="30">
        <f t="shared" si="6"/>
        <v>17666124.129310343</v>
      </c>
      <c r="U50" s="48">
        <v>20492703.989999998</v>
      </c>
      <c r="V50" s="48">
        <v>2049270.39</v>
      </c>
      <c r="W50" s="48">
        <v>20492703.989999998</v>
      </c>
      <c r="X50" s="32" t="s">
        <v>151</v>
      </c>
      <c r="Y50" s="32" t="s">
        <v>152</v>
      </c>
      <c r="Z50" s="32" t="s">
        <v>153</v>
      </c>
      <c r="AA50" s="29" t="s">
        <v>371</v>
      </c>
      <c r="AB50" s="49">
        <f t="shared" si="7"/>
        <v>2649918.6193965515</v>
      </c>
      <c r="AC50" s="34">
        <v>44927</v>
      </c>
      <c r="AD50" s="34">
        <v>45291</v>
      </c>
      <c r="AE50" s="35" t="s">
        <v>533</v>
      </c>
      <c r="AF50" s="35" t="s">
        <v>163</v>
      </c>
      <c r="AG50" s="32" t="s">
        <v>155</v>
      </c>
      <c r="AH50" s="34" t="s">
        <v>165</v>
      </c>
      <c r="AI50" s="32">
        <v>43</v>
      </c>
      <c r="AJ50" s="32" t="s">
        <v>117</v>
      </c>
      <c r="AK50" s="32">
        <v>43</v>
      </c>
      <c r="AL50" s="32" t="s">
        <v>156</v>
      </c>
      <c r="AM50" s="35" t="s">
        <v>163</v>
      </c>
      <c r="AN50" s="36" t="s">
        <v>163</v>
      </c>
      <c r="AO50" s="36" t="s">
        <v>163</v>
      </c>
      <c r="AP50" s="36" t="s">
        <v>162</v>
      </c>
      <c r="AQ50" s="32" t="s">
        <v>157</v>
      </c>
      <c r="AR50" s="47">
        <v>44197</v>
      </c>
      <c r="AS50" s="47">
        <v>45138</v>
      </c>
      <c r="AT50" s="32" t="s">
        <v>158</v>
      </c>
    </row>
    <row r="51" spans="1:46" ht="60" x14ac:dyDescent="0.2">
      <c r="A51" s="32">
        <v>2023</v>
      </c>
      <c r="B51" s="34">
        <v>44927</v>
      </c>
      <c r="C51" s="34">
        <v>45016</v>
      </c>
      <c r="D51" s="32" t="s">
        <v>109</v>
      </c>
      <c r="E51" s="32" t="s">
        <v>115</v>
      </c>
      <c r="F51" s="29" t="s">
        <v>394</v>
      </c>
      <c r="G51" s="28" t="s">
        <v>372</v>
      </c>
      <c r="H51" s="100" t="s">
        <v>487</v>
      </c>
      <c r="I51" s="29" t="s">
        <v>392</v>
      </c>
      <c r="J51" s="29">
        <v>44</v>
      </c>
      <c r="K51" s="28" t="s">
        <v>373</v>
      </c>
      <c r="L51" s="32" t="s">
        <v>150</v>
      </c>
      <c r="M51" s="32" t="s">
        <v>150</v>
      </c>
      <c r="N51" s="28" t="s">
        <v>373</v>
      </c>
      <c r="O51" s="29" t="s">
        <v>236</v>
      </c>
      <c r="P51" s="28" t="s">
        <v>169</v>
      </c>
      <c r="Q51" s="28" t="s">
        <v>169</v>
      </c>
      <c r="R51" s="29" t="s">
        <v>394</v>
      </c>
      <c r="S51" s="47">
        <v>44977</v>
      </c>
      <c r="T51" s="30">
        <f t="shared" si="6"/>
        <v>16863000</v>
      </c>
      <c r="U51" s="48">
        <v>19561080</v>
      </c>
      <c r="V51" s="48">
        <v>1956108</v>
      </c>
      <c r="W51" s="48">
        <v>19561080</v>
      </c>
      <c r="X51" s="32" t="s">
        <v>151</v>
      </c>
      <c r="Y51" s="32" t="s">
        <v>152</v>
      </c>
      <c r="Z51" s="32" t="s">
        <v>153</v>
      </c>
      <c r="AA51" s="29" t="s">
        <v>392</v>
      </c>
      <c r="AB51" s="49">
        <f t="shared" si="7"/>
        <v>2529450</v>
      </c>
      <c r="AC51" s="34">
        <v>44927</v>
      </c>
      <c r="AD51" s="34">
        <v>45291</v>
      </c>
      <c r="AE51" s="35" t="s">
        <v>534</v>
      </c>
      <c r="AF51" s="35" t="s">
        <v>163</v>
      </c>
      <c r="AG51" s="32" t="s">
        <v>155</v>
      </c>
      <c r="AH51" s="34" t="s">
        <v>165</v>
      </c>
      <c r="AI51" s="32">
        <v>44</v>
      </c>
      <c r="AJ51" s="32" t="s">
        <v>117</v>
      </c>
      <c r="AK51" s="32">
        <v>44</v>
      </c>
      <c r="AL51" s="32" t="s">
        <v>156</v>
      </c>
      <c r="AM51" s="35" t="s">
        <v>163</v>
      </c>
      <c r="AN51" s="36" t="s">
        <v>163</v>
      </c>
      <c r="AO51" s="36" t="s">
        <v>163</v>
      </c>
      <c r="AP51" s="36" t="s">
        <v>162</v>
      </c>
      <c r="AQ51" s="32" t="s">
        <v>157</v>
      </c>
      <c r="AR51" s="47">
        <v>44197</v>
      </c>
      <c r="AS51" s="47">
        <v>45138</v>
      </c>
      <c r="AT51" s="32" t="s">
        <v>158</v>
      </c>
    </row>
    <row r="52" spans="1:46" ht="48" x14ac:dyDescent="0.2">
      <c r="A52" s="32">
        <v>2023</v>
      </c>
      <c r="B52" s="34">
        <v>44927</v>
      </c>
      <c r="C52" s="34">
        <v>45016</v>
      </c>
      <c r="D52" s="32" t="s">
        <v>109</v>
      </c>
      <c r="E52" s="32" t="s">
        <v>115</v>
      </c>
      <c r="F52" s="29" t="s">
        <v>419</v>
      </c>
      <c r="G52" s="28" t="s">
        <v>372</v>
      </c>
      <c r="H52" s="100" t="s">
        <v>488</v>
      </c>
      <c r="I52" s="29" t="s">
        <v>420</v>
      </c>
      <c r="J52" s="64">
        <v>45</v>
      </c>
      <c r="K52" s="28" t="s">
        <v>421</v>
      </c>
      <c r="L52" s="32" t="s">
        <v>150</v>
      </c>
      <c r="M52" s="32" t="s">
        <v>150</v>
      </c>
      <c r="N52" s="28" t="s">
        <v>421</v>
      </c>
      <c r="O52" s="29" t="s">
        <v>422</v>
      </c>
      <c r="P52" s="28" t="s">
        <v>423</v>
      </c>
      <c r="Q52" s="28" t="s">
        <v>423</v>
      </c>
      <c r="R52" s="29" t="s">
        <v>419</v>
      </c>
      <c r="S52" s="47">
        <v>44977</v>
      </c>
      <c r="T52" s="30">
        <f t="shared" si="6"/>
        <v>41541435.198275864</v>
      </c>
      <c r="U52" s="48">
        <v>48188064.829999998</v>
      </c>
      <c r="V52" s="48">
        <v>4818806.4800000004</v>
      </c>
      <c r="W52" s="48">
        <v>48188064.829999998</v>
      </c>
      <c r="X52" s="32" t="s">
        <v>151</v>
      </c>
      <c r="Y52" s="32" t="s">
        <v>152</v>
      </c>
      <c r="Z52" s="32" t="s">
        <v>153</v>
      </c>
      <c r="AA52" s="29" t="s">
        <v>420</v>
      </c>
      <c r="AB52" s="49">
        <f t="shared" si="7"/>
        <v>6231215.2797413794</v>
      </c>
      <c r="AC52" s="34">
        <v>44927</v>
      </c>
      <c r="AD52" s="34">
        <v>45291</v>
      </c>
      <c r="AE52" s="35" t="s">
        <v>535</v>
      </c>
      <c r="AF52" s="35" t="s">
        <v>163</v>
      </c>
      <c r="AG52" s="32" t="s">
        <v>155</v>
      </c>
      <c r="AH52" s="34" t="s">
        <v>165</v>
      </c>
      <c r="AI52" s="64">
        <v>45</v>
      </c>
      <c r="AJ52" s="32" t="s">
        <v>117</v>
      </c>
      <c r="AK52" s="64">
        <v>45</v>
      </c>
      <c r="AL52" s="32" t="s">
        <v>156</v>
      </c>
      <c r="AM52" s="35" t="s">
        <v>163</v>
      </c>
      <c r="AN52" s="36" t="s">
        <v>163</v>
      </c>
      <c r="AO52" s="36" t="s">
        <v>163</v>
      </c>
      <c r="AP52" s="36" t="s">
        <v>162</v>
      </c>
      <c r="AQ52" s="32" t="s">
        <v>157</v>
      </c>
      <c r="AR52" s="47">
        <v>44197</v>
      </c>
      <c r="AS52" s="47">
        <v>45138</v>
      </c>
      <c r="AT52" s="32" t="s">
        <v>158</v>
      </c>
    </row>
    <row r="53" spans="1:46" ht="48" x14ac:dyDescent="0.2">
      <c r="A53" s="32">
        <v>2023</v>
      </c>
      <c r="B53" s="34">
        <v>44927</v>
      </c>
      <c r="C53" s="34">
        <v>45016</v>
      </c>
      <c r="D53" s="32" t="s">
        <v>109</v>
      </c>
      <c r="E53" s="32" t="s">
        <v>115</v>
      </c>
      <c r="F53" s="29" t="s">
        <v>395</v>
      </c>
      <c r="G53" s="28" t="s">
        <v>374</v>
      </c>
      <c r="H53" s="68" t="s">
        <v>437</v>
      </c>
      <c r="I53" s="29" t="s">
        <v>380</v>
      </c>
      <c r="J53" s="29">
        <v>46</v>
      </c>
      <c r="K53" s="28" t="s">
        <v>376</v>
      </c>
      <c r="L53" s="32" t="s">
        <v>150</v>
      </c>
      <c r="M53" s="32" t="s">
        <v>150</v>
      </c>
      <c r="N53" s="28" t="s">
        <v>376</v>
      </c>
      <c r="O53" s="29" t="s">
        <v>377</v>
      </c>
      <c r="P53" s="28" t="s">
        <v>387</v>
      </c>
      <c r="Q53" s="28" t="s">
        <v>169</v>
      </c>
      <c r="R53" s="29" t="s">
        <v>395</v>
      </c>
      <c r="S53" s="47">
        <v>44993</v>
      </c>
      <c r="T53" s="30">
        <f t="shared" si="6"/>
        <v>51162419.698275864</v>
      </c>
      <c r="U53" s="50">
        <v>59348406.850000001</v>
      </c>
      <c r="V53" s="50">
        <v>5934840.6799999997</v>
      </c>
      <c r="W53" s="50">
        <v>59348406.850000001</v>
      </c>
      <c r="X53" s="32" t="s">
        <v>151</v>
      </c>
      <c r="Y53" s="32" t="s">
        <v>152</v>
      </c>
      <c r="Z53" s="32" t="s">
        <v>153</v>
      </c>
      <c r="AA53" s="29" t="s">
        <v>375</v>
      </c>
      <c r="AB53" s="49">
        <f t="shared" si="7"/>
        <v>7674362.9547413792</v>
      </c>
      <c r="AC53" s="34">
        <v>44927</v>
      </c>
      <c r="AD53" s="34">
        <v>45291</v>
      </c>
      <c r="AE53" s="35" t="s">
        <v>536</v>
      </c>
      <c r="AF53" s="35" t="s">
        <v>163</v>
      </c>
      <c r="AG53" s="32" t="s">
        <v>155</v>
      </c>
      <c r="AH53" s="34" t="s">
        <v>165</v>
      </c>
      <c r="AI53" s="32">
        <v>46</v>
      </c>
      <c r="AJ53" s="32" t="s">
        <v>117</v>
      </c>
      <c r="AK53" s="32">
        <v>46</v>
      </c>
      <c r="AL53" s="32" t="s">
        <v>156</v>
      </c>
      <c r="AM53" s="35" t="s">
        <v>163</v>
      </c>
      <c r="AN53" s="36" t="s">
        <v>163</v>
      </c>
      <c r="AO53" s="36" t="s">
        <v>163</v>
      </c>
      <c r="AP53" s="36" t="s">
        <v>162</v>
      </c>
      <c r="AQ53" s="32" t="s">
        <v>157</v>
      </c>
      <c r="AR53" s="47">
        <v>44197</v>
      </c>
      <c r="AS53" s="47">
        <v>45138</v>
      </c>
      <c r="AT53" s="32" t="s">
        <v>158</v>
      </c>
    </row>
    <row r="54" spans="1:46" ht="48" x14ac:dyDescent="0.2">
      <c r="A54" s="32">
        <v>2023</v>
      </c>
      <c r="B54" s="34">
        <v>44927</v>
      </c>
      <c r="C54" s="34">
        <v>45016</v>
      </c>
      <c r="D54" s="32" t="s">
        <v>109</v>
      </c>
      <c r="E54" s="32" t="s">
        <v>115</v>
      </c>
      <c r="F54" s="29" t="s">
        <v>396</v>
      </c>
      <c r="G54" s="28" t="s">
        <v>379</v>
      </c>
      <c r="H54" s="100" t="s">
        <v>489</v>
      </c>
      <c r="I54" s="29" t="s">
        <v>391</v>
      </c>
      <c r="J54" s="29">
        <v>47</v>
      </c>
      <c r="K54" s="28" t="s">
        <v>381</v>
      </c>
      <c r="L54" s="32" t="s">
        <v>150</v>
      </c>
      <c r="M54" s="32" t="s">
        <v>150</v>
      </c>
      <c r="N54" s="28" t="s">
        <v>381</v>
      </c>
      <c r="O54" s="29" t="s">
        <v>382</v>
      </c>
      <c r="P54" s="28" t="s">
        <v>169</v>
      </c>
      <c r="Q54" s="28" t="s">
        <v>169</v>
      </c>
      <c r="R54" s="29" t="s">
        <v>378</v>
      </c>
      <c r="S54" s="47">
        <v>45014</v>
      </c>
      <c r="T54" s="30">
        <f t="shared" si="6"/>
        <v>8620689.6551724151</v>
      </c>
      <c r="U54" s="50">
        <v>10000000</v>
      </c>
      <c r="V54" s="50" t="s">
        <v>152</v>
      </c>
      <c r="W54" s="50">
        <v>10000000</v>
      </c>
      <c r="X54" s="32" t="s">
        <v>151</v>
      </c>
      <c r="Y54" s="32" t="s">
        <v>152</v>
      </c>
      <c r="Z54" s="32" t="s">
        <v>153</v>
      </c>
      <c r="AA54" s="29" t="s">
        <v>391</v>
      </c>
      <c r="AB54" s="49">
        <f t="shared" si="7"/>
        <v>1293103.4482758623</v>
      </c>
      <c r="AC54" s="34">
        <v>44927</v>
      </c>
      <c r="AD54" s="34">
        <v>45291</v>
      </c>
      <c r="AE54" s="35" t="s">
        <v>537</v>
      </c>
      <c r="AF54" s="35" t="s">
        <v>163</v>
      </c>
      <c r="AG54" s="32" t="s">
        <v>155</v>
      </c>
      <c r="AH54" s="34" t="s">
        <v>165</v>
      </c>
      <c r="AI54" s="32">
        <v>47</v>
      </c>
      <c r="AJ54" s="32" t="s">
        <v>117</v>
      </c>
      <c r="AK54" s="32">
        <v>47</v>
      </c>
      <c r="AL54" s="32" t="s">
        <v>156</v>
      </c>
      <c r="AM54" s="35" t="s">
        <v>163</v>
      </c>
      <c r="AN54" s="36" t="s">
        <v>163</v>
      </c>
      <c r="AO54" s="36" t="s">
        <v>163</v>
      </c>
      <c r="AP54" s="36" t="s">
        <v>162</v>
      </c>
      <c r="AQ54" s="32" t="s">
        <v>157</v>
      </c>
      <c r="AR54" s="47">
        <v>44197</v>
      </c>
      <c r="AS54" s="47">
        <v>45138</v>
      </c>
      <c r="AT54" s="32" t="s">
        <v>158</v>
      </c>
    </row>
    <row r="55" spans="1:46" ht="60" x14ac:dyDescent="0.2">
      <c r="A55" s="32">
        <v>2023</v>
      </c>
      <c r="B55" s="34">
        <v>44927</v>
      </c>
      <c r="C55" s="34">
        <v>45016</v>
      </c>
      <c r="D55" s="32" t="s">
        <v>109</v>
      </c>
      <c r="E55" s="32" t="s">
        <v>115</v>
      </c>
      <c r="F55" s="29" t="s">
        <v>388</v>
      </c>
      <c r="G55" s="28" t="s">
        <v>383</v>
      </c>
      <c r="H55" s="100" t="s">
        <v>490</v>
      </c>
      <c r="I55" s="28" t="s">
        <v>384</v>
      </c>
      <c r="J55" s="29">
        <v>48</v>
      </c>
      <c r="K55" s="28" t="s">
        <v>385</v>
      </c>
      <c r="L55" s="32" t="s">
        <v>150</v>
      </c>
      <c r="M55" s="32" t="s">
        <v>150</v>
      </c>
      <c r="N55" s="28" t="s">
        <v>385</v>
      </c>
      <c r="O55" s="29" t="s">
        <v>386</v>
      </c>
      <c r="P55" s="28" t="s">
        <v>387</v>
      </c>
      <c r="Q55" s="28" t="s">
        <v>387</v>
      </c>
      <c r="R55" s="29" t="s">
        <v>388</v>
      </c>
      <c r="S55" s="34">
        <v>45013</v>
      </c>
      <c r="T55" s="30">
        <f>(U55/1.16)</f>
        <v>112068955</v>
      </c>
      <c r="U55" s="48">
        <v>129999987.8</v>
      </c>
      <c r="V55" s="50" t="s">
        <v>152</v>
      </c>
      <c r="W55" s="48">
        <v>129999987.8</v>
      </c>
      <c r="X55" s="32" t="s">
        <v>151</v>
      </c>
      <c r="Y55" s="32" t="s">
        <v>152</v>
      </c>
      <c r="Z55" s="32" t="s">
        <v>153</v>
      </c>
      <c r="AA55" s="28" t="s">
        <v>384</v>
      </c>
      <c r="AB55" s="49">
        <f>T55*0.15</f>
        <v>16810343.25</v>
      </c>
      <c r="AC55" s="47">
        <v>44927</v>
      </c>
      <c r="AD55" s="47">
        <v>45291</v>
      </c>
      <c r="AE55" s="35" t="s">
        <v>538</v>
      </c>
      <c r="AF55" s="35" t="s">
        <v>163</v>
      </c>
      <c r="AG55" s="32" t="s">
        <v>389</v>
      </c>
      <c r="AH55" s="32" t="s">
        <v>389</v>
      </c>
      <c r="AI55" s="32">
        <v>48</v>
      </c>
      <c r="AJ55" s="32" t="s">
        <v>117</v>
      </c>
      <c r="AK55" s="32">
        <v>48</v>
      </c>
      <c r="AL55" s="32" t="s">
        <v>156</v>
      </c>
      <c r="AM55" s="35" t="s">
        <v>163</v>
      </c>
      <c r="AN55" s="36" t="s">
        <v>163</v>
      </c>
      <c r="AO55" s="36" t="s">
        <v>163</v>
      </c>
      <c r="AP55" s="36" t="s">
        <v>162</v>
      </c>
      <c r="AQ55" s="32" t="s">
        <v>157</v>
      </c>
      <c r="AR55" s="47">
        <v>44927</v>
      </c>
      <c r="AS55" s="47">
        <v>45138</v>
      </c>
      <c r="AT55" s="32" t="s">
        <v>158</v>
      </c>
    </row>
    <row r="56" spans="1:46" ht="48" x14ac:dyDescent="0.2">
      <c r="A56" s="32">
        <v>2023</v>
      </c>
      <c r="B56" s="34">
        <v>44927</v>
      </c>
      <c r="C56" s="34">
        <v>45016</v>
      </c>
      <c r="D56" s="32" t="s">
        <v>109</v>
      </c>
      <c r="E56" s="32" t="s">
        <v>115</v>
      </c>
      <c r="F56" s="29" t="s">
        <v>424</v>
      </c>
      <c r="G56" s="28" t="s">
        <v>383</v>
      </c>
      <c r="H56" s="68" t="s">
        <v>438</v>
      </c>
      <c r="I56" s="28" t="s">
        <v>425</v>
      </c>
      <c r="J56" s="64">
        <v>49</v>
      </c>
      <c r="K56" s="28" t="s">
        <v>426</v>
      </c>
      <c r="L56" s="32" t="s">
        <v>150</v>
      </c>
      <c r="M56" s="32" t="s">
        <v>150</v>
      </c>
      <c r="N56" s="28" t="s">
        <v>426</v>
      </c>
      <c r="O56" s="29" t="s">
        <v>427</v>
      </c>
      <c r="P56" s="28" t="s">
        <v>428</v>
      </c>
      <c r="Q56" s="28" t="s">
        <v>428</v>
      </c>
      <c r="R56" s="29" t="s">
        <v>424</v>
      </c>
      <c r="S56" s="34">
        <v>45002</v>
      </c>
      <c r="T56" s="30">
        <f>(U56/1.16)</f>
        <v>2586206.8965517245</v>
      </c>
      <c r="U56" s="48">
        <v>3000000</v>
      </c>
      <c r="V56" s="50">
        <v>300000</v>
      </c>
      <c r="W56" s="48">
        <v>3000000</v>
      </c>
      <c r="X56" s="32" t="s">
        <v>151</v>
      </c>
      <c r="Y56" s="32" t="s">
        <v>152</v>
      </c>
      <c r="Z56" s="32" t="s">
        <v>153</v>
      </c>
      <c r="AA56" s="28" t="s">
        <v>384</v>
      </c>
      <c r="AB56" s="49">
        <f>T56*0.15</f>
        <v>387931.03448275867</v>
      </c>
      <c r="AC56" s="47">
        <v>44927</v>
      </c>
      <c r="AD56" s="47">
        <v>45291</v>
      </c>
      <c r="AE56" s="35" t="s">
        <v>539</v>
      </c>
      <c r="AF56" s="35" t="s">
        <v>163</v>
      </c>
      <c r="AG56" s="32" t="s">
        <v>389</v>
      </c>
      <c r="AH56" s="32" t="s">
        <v>389</v>
      </c>
      <c r="AI56" s="64">
        <v>49</v>
      </c>
      <c r="AJ56" s="32" t="s">
        <v>117</v>
      </c>
      <c r="AK56" s="64">
        <v>49</v>
      </c>
      <c r="AL56" s="32" t="s">
        <v>156</v>
      </c>
      <c r="AM56" s="35" t="s">
        <v>163</v>
      </c>
      <c r="AN56" s="36" t="s">
        <v>163</v>
      </c>
      <c r="AO56" s="36" t="s">
        <v>163</v>
      </c>
      <c r="AP56" s="36" t="s">
        <v>162</v>
      </c>
      <c r="AQ56" s="32" t="s">
        <v>157</v>
      </c>
      <c r="AR56" s="47">
        <v>44927</v>
      </c>
      <c r="AS56" s="47">
        <v>45138</v>
      </c>
      <c r="AT56" s="32" t="s">
        <v>158</v>
      </c>
    </row>
    <row r="57" spans="1:46" x14ac:dyDescent="0.2">
      <c r="H57" s="40"/>
      <c r="V57" s="40"/>
      <c r="AE57" s="43"/>
    </row>
    <row r="58" spans="1:46" x14ac:dyDescent="0.2">
      <c r="C58" s="52"/>
      <c r="H58" s="40"/>
      <c r="V58" s="40"/>
      <c r="AE58" s="43"/>
    </row>
    <row r="59" spans="1:46" x14ac:dyDescent="0.2">
      <c r="A59" s="53"/>
      <c r="C59" s="52"/>
      <c r="H59" s="40"/>
      <c r="V59" s="40"/>
      <c r="AE59" s="43"/>
    </row>
    <row r="60" spans="1:46" x14ac:dyDescent="0.2">
      <c r="C60" s="52"/>
      <c r="H60" s="40"/>
      <c r="V60" s="40"/>
      <c r="AE60" s="40"/>
    </row>
    <row r="61" spans="1:46" x14ac:dyDescent="0.2">
      <c r="C61" s="52"/>
      <c r="H61" s="40"/>
      <c r="V61" s="40"/>
      <c r="AE61" s="40"/>
    </row>
    <row r="62" spans="1:46" x14ac:dyDescent="0.2">
      <c r="C62" s="52"/>
      <c r="H62" s="40"/>
      <c r="V62" s="40"/>
      <c r="AE62" s="40"/>
    </row>
    <row r="63" spans="1:46" x14ac:dyDescent="0.2">
      <c r="C63" s="52"/>
      <c r="H63" s="40"/>
      <c r="AE63" s="40"/>
    </row>
    <row r="64" spans="1:46" x14ac:dyDescent="0.2">
      <c r="C64" s="52"/>
      <c r="H64" s="40"/>
      <c r="AE64" s="40"/>
    </row>
    <row r="65" spans="3:31" x14ac:dyDescent="0.2">
      <c r="C65" s="52"/>
      <c r="H65" s="40"/>
      <c r="AE65" s="40"/>
    </row>
    <row r="66" spans="3:31" x14ac:dyDescent="0.2">
      <c r="C66" s="52"/>
      <c r="H66" s="40"/>
      <c r="AE66" s="40"/>
    </row>
    <row r="67" spans="3:31" x14ac:dyDescent="0.2">
      <c r="C67" s="52"/>
      <c r="H67" s="40"/>
      <c r="AE67" s="40"/>
    </row>
    <row r="68" spans="3:31" x14ac:dyDescent="0.2">
      <c r="C68" s="52"/>
      <c r="H68" s="40"/>
      <c r="AE68" s="40"/>
    </row>
    <row r="69" spans="3:31" x14ac:dyDescent="0.2">
      <c r="C69" s="52"/>
      <c r="H69" s="40"/>
      <c r="AE69" s="40"/>
    </row>
    <row r="70" spans="3:31" x14ac:dyDescent="0.2">
      <c r="C70" s="52"/>
      <c r="H70" s="40"/>
      <c r="AE70" s="40"/>
    </row>
    <row r="71" spans="3:31" x14ac:dyDescent="0.2">
      <c r="C71" s="52"/>
      <c r="H71" s="40"/>
      <c r="AE71" s="40"/>
    </row>
    <row r="72" spans="3:31" x14ac:dyDescent="0.2">
      <c r="C72" s="52"/>
      <c r="H72" s="40"/>
      <c r="AE72" s="40"/>
    </row>
    <row r="73" spans="3:31" x14ac:dyDescent="0.2">
      <c r="C73" s="52"/>
      <c r="H73" s="40"/>
      <c r="AE73" s="40"/>
    </row>
    <row r="74" spans="3:31" x14ac:dyDescent="0.2">
      <c r="C74" s="52"/>
      <c r="H74" s="40"/>
      <c r="AE74" s="40"/>
    </row>
    <row r="75" spans="3:31" x14ac:dyDescent="0.2">
      <c r="C75" s="52"/>
      <c r="H75" s="40"/>
      <c r="AE75" s="40"/>
    </row>
    <row r="76" spans="3:31" x14ac:dyDescent="0.2">
      <c r="C76" s="52"/>
      <c r="H76" s="40"/>
      <c r="AE76" s="40"/>
    </row>
    <row r="77" spans="3:31" x14ac:dyDescent="0.2">
      <c r="C77" s="52"/>
      <c r="H77" s="40"/>
      <c r="AE77" s="40"/>
    </row>
    <row r="78" spans="3:31" x14ac:dyDescent="0.2">
      <c r="C78" s="52"/>
      <c r="H78" s="40"/>
      <c r="AE78" s="40"/>
    </row>
    <row r="79" spans="3:31" x14ac:dyDescent="0.2">
      <c r="C79" s="52"/>
      <c r="H79" s="40"/>
      <c r="AE79" s="40"/>
    </row>
    <row r="80" spans="3:31" x14ac:dyDescent="0.2">
      <c r="H80" s="40"/>
      <c r="AE80" s="40"/>
    </row>
    <row r="81" spans="8:31" x14ac:dyDescent="0.2">
      <c r="H81" s="40"/>
      <c r="AE81" s="40"/>
    </row>
    <row r="82" spans="8:31" x14ac:dyDescent="0.2">
      <c r="H82" s="40"/>
      <c r="AE82" s="40"/>
    </row>
    <row r="83" spans="8:31" x14ac:dyDescent="0.2">
      <c r="H83" s="40"/>
      <c r="AE83" s="40"/>
    </row>
    <row r="84" spans="8:31" x14ac:dyDescent="0.2">
      <c r="H84" s="40"/>
      <c r="AE84" s="40"/>
    </row>
    <row r="85" spans="8:31" x14ac:dyDescent="0.2">
      <c r="H85" s="40"/>
      <c r="AE85" s="40"/>
    </row>
    <row r="86" spans="8:31" x14ac:dyDescent="0.2">
      <c r="H86" s="40"/>
      <c r="AE86" s="40"/>
    </row>
    <row r="87" spans="8:31" x14ac:dyDescent="0.2">
      <c r="H87" s="40"/>
      <c r="AE87" s="40"/>
    </row>
    <row r="88" spans="8:31" x14ac:dyDescent="0.2">
      <c r="H88" s="40"/>
      <c r="AE88" s="40"/>
    </row>
    <row r="89" spans="8:31" x14ac:dyDescent="0.2">
      <c r="H89" s="40"/>
      <c r="AE89" s="40"/>
    </row>
    <row r="90" spans="8:31" x14ac:dyDescent="0.2">
      <c r="H90" s="40"/>
      <c r="AE90" s="40"/>
    </row>
    <row r="91" spans="8:31" x14ac:dyDescent="0.2">
      <c r="H91" s="40"/>
      <c r="AE91" s="40"/>
    </row>
    <row r="92" spans="8:31" x14ac:dyDescent="0.2">
      <c r="H92" s="40"/>
      <c r="AE92" s="40"/>
    </row>
    <row r="93" spans="8:31" x14ac:dyDescent="0.2">
      <c r="H93" s="40"/>
      <c r="AE93" s="40"/>
    </row>
    <row r="94" spans="8:31" x14ac:dyDescent="0.2">
      <c r="H94" s="40"/>
      <c r="AE94" s="40"/>
    </row>
    <row r="95" spans="8:31" x14ac:dyDescent="0.2">
      <c r="H95" s="40"/>
      <c r="AE95" s="40"/>
    </row>
    <row r="96" spans="8:31" x14ac:dyDescent="0.2">
      <c r="H96" s="40"/>
      <c r="AE96" s="40"/>
    </row>
    <row r="97" spans="8:31" x14ac:dyDescent="0.2">
      <c r="H97" s="40"/>
      <c r="AE97" s="40"/>
    </row>
    <row r="98" spans="8:31" x14ac:dyDescent="0.2">
      <c r="H98" s="40"/>
      <c r="AE98" s="40"/>
    </row>
    <row r="99" spans="8:31" x14ac:dyDescent="0.2">
      <c r="H99" s="40"/>
      <c r="AE99" s="40"/>
    </row>
    <row r="100" spans="8:31" x14ac:dyDescent="0.2">
      <c r="H100" s="40"/>
      <c r="AE100" s="40"/>
    </row>
    <row r="101" spans="8:31" x14ac:dyDescent="0.2">
      <c r="H101" s="40"/>
      <c r="AE101" s="40"/>
    </row>
    <row r="102" spans="8:31" x14ac:dyDescent="0.2">
      <c r="H102" s="40"/>
      <c r="AE102" s="40"/>
    </row>
    <row r="103" spans="8:31" x14ac:dyDescent="0.2">
      <c r="H103" s="40"/>
      <c r="AE103" s="40"/>
    </row>
    <row r="104" spans="8:31" x14ac:dyDescent="0.2">
      <c r="H104" s="40"/>
      <c r="AE104" s="40"/>
    </row>
    <row r="105" spans="8:31" x14ac:dyDescent="0.2">
      <c r="H105" s="40"/>
      <c r="AE105" s="40"/>
    </row>
    <row r="106" spans="8:31" x14ac:dyDescent="0.2">
      <c r="H106" s="40"/>
      <c r="AE106" s="40"/>
    </row>
    <row r="107" spans="8:31" x14ac:dyDescent="0.2">
      <c r="H107" s="40"/>
      <c r="AE107" s="40"/>
    </row>
    <row r="108" spans="8:31" x14ac:dyDescent="0.2">
      <c r="H108" s="40"/>
      <c r="AE108" s="40"/>
    </row>
    <row r="109" spans="8:31" x14ac:dyDescent="0.2">
      <c r="H109" s="40"/>
      <c r="AE109" s="40"/>
    </row>
    <row r="110" spans="8:31" x14ac:dyDescent="0.2">
      <c r="H110" s="40"/>
      <c r="AE110" s="40"/>
    </row>
    <row r="111" spans="8:31" x14ac:dyDescent="0.2">
      <c r="H111" s="40"/>
      <c r="AE111" s="40"/>
    </row>
    <row r="112" spans="8:31" x14ac:dyDescent="0.2">
      <c r="H112" s="40"/>
      <c r="AE112" s="40"/>
    </row>
    <row r="113" spans="8:31" x14ac:dyDescent="0.2">
      <c r="H113" s="40"/>
      <c r="AE113" s="40"/>
    </row>
    <row r="114" spans="8:31" x14ac:dyDescent="0.2">
      <c r="H114" s="40"/>
      <c r="AE114" s="40"/>
    </row>
    <row r="115" spans="8:31" x14ac:dyDescent="0.2">
      <c r="H115" s="40"/>
      <c r="AE115" s="40"/>
    </row>
    <row r="116" spans="8:31" x14ac:dyDescent="0.2">
      <c r="H116" s="40"/>
      <c r="AE116" s="40"/>
    </row>
    <row r="117" spans="8:31" x14ac:dyDescent="0.2">
      <c r="H117" s="40"/>
      <c r="AE117" s="40"/>
    </row>
    <row r="118" spans="8:31" x14ac:dyDescent="0.2">
      <c r="H118" s="40"/>
      <c r="AE118" s="40"/>
    </row>
    <row r="119" spans="8:31" x14ac:dyDescent="0.2">
      <c r="H119" s="40"/>
      <c r="AE119" s="40"/>
    </row>
    <row r="120" spans="8:31" x14ac:dyDescent="0.2">
      <c r="H120" s="40"/>
      <c r="AE120" s="40"/>
    </row>
    <row r="121" spans="8:31" x14ac:dyDescent="0.2">
      <c r="H121" s="40"/>
      <c r="AE121" s="40"/>
    </row>
    <row r="122" spans="8:31" x14ac:dyDescent="0.2">
      <c r="H122" s="40"/>
      <c r="AE122" s="40"/>
    </row>
    <row r="123" spans="8:31" x14ac:dyDescent="0.2">
      <c r="H123" s="40"/>
      <c r="AE123" s="40"/>
    </row>
    <row r="124" spans="8:31" x14ac:dyDescent="0.2">
      <c r="H124" s="40"/>
      <c r="AE124" s="40"/>
    </row>
    <row r="125" spans="8:31" x14ac:dyDescent="0.2">
      <c r="H125" s="40"/>
      <c r="AE125" s="40"/>
    </row>
    <row r="126" spans="8:31" x14ac:dyDescent="0.2">
      <c r="H126" s="40"/>
      <c r="AE126" s="40"/>
    </row>
    <row r="127" spans="8:31" x14ac:dyDescent="0.2">
      <c r="H127" s="40"/>
      <c r="AE127" s="40"/>
    </row>
    <row r="128" spans="8:31" x14ac:dyDescent="0.2">
      <c r="H128" s="40"/>
      <c r="AE128" s="40"/>
    </row>
    <row r="129" spans="8:31" x14ac:dyDescent="0.2">
      <c r="H129" s="40"/>
      <c r="AE129" s="40"/>
    </row>
    <row r="130" spans="8:31" x14ac:dyDescent="0.2">
      <c r="H130" s="40"/>
      <c r="AE130" s="40"/>
    </row>
    <row r="131" spans="8:31" x14ac:dyDescent="0.2">
      <c r="H131" s="40"/>
      <c r="AE131" s="40"/>
    </row>
    <row r="132" spans="8:31" x14ac:dyDescent="0.2">
      <c r="H132" s="40"/>
      <c r="AE132" s="40"/>
    </row>
    <row r="133" spans="8:31" x14ac:dyDescent="0.2">
      <c r="H133" s="40"/>
      <c r="AE133" s="40"/>
    </row>
    <row r="134" spans="8:31" x14ac:dyDescent="0.2">
      <c r="H134" s="40"/>
      <c r="AE134" s="40"/>
    </row>
    <row r="135" spans="8:31" x14ac:dyDescent="0.2">
      <c r="H135" s="40"/>
      <c r="AE135" s="40"/>
    </row>
    <row r="136" spans="8:31" x14ac:dyDescent="0.2">
      <c r="H136" s="40"/>
      <c r="AE136" s="40"/>
    </row>
    <row r="137" spans="8:31" x14ac:dyDescent="0.2">
      <c r="H137" s="40"/>
      <c r="AE137" s="40"/>
    </row>
    <row r="138" spans="8:31" x14ac:dyDescent="0.2">
      <c r="H138" s="40"/>
      <c r="AE138" s="40"/>
    </row>
    <row r="139" spans="8:31" x14ac:dyDescent="0.2">
      <c r="H139" s="40"/>
      <c r="AE139" s="40"/>
    </row>
    <row r="140" spans="8:31" x14ac:dyDescent="0.2">
      <c r="H140" s="40"/>
      <c r="AE140" s="40"/>
    </row>
    <row r="141" spans="8:31" x14ac:dyDescent="0.2">
      <c r="H141" s="40"/>
      <c r="AE141" s="40"/>
    </row>
    <row r="142" spans="8:31" x14ac:dyDescent="0.2">
      <c r="H142" s="40"/>
      <c r="AE142" s="40"/>
    </row>
    <row r="143" spans="8:31" x14ac:dyDescent="0.2">
      <c r="H143" s="40"/>
      <c r="AE143" s="40"/>
    </row>
    <row r="144" spans="8:31" x14ac:dyDescent="0.2">
      <c r="H144" s="40"/>
      <c r="AE144" s="40"/>
    </row>
    <row r="145" spans="8:31" x14ac:dyDescent="0.2">
      <c r="H145" s="40"/>
      <c r="AE145" s="40"/>
    </row>
    <row r="146" spans="8:31" x14ac:dyDescent="0.2">
      <c r="H146" s="40"/>
      <c r="AE146" s="40"/>
    </row>
    <row r="147" spans="8:31" x14ac:dyDescent="0.2">
      <c r="H147" s="40"/>
      <c r="AE147" s="40"/>
    </row>
    <row r="148" spans="8:31" x14ac:dyDescent="0.2">
      <c r="H148" s="40"/>
      <c r="AE148" s="40"/>
    </row>
    <row r="149" spans="8:31" x14ac:dyDescent="0.2">
      <c r="H149" s="40"/>
      <c r="AE149" s="40"/>
    </row>
    <row r="150" spans="8:31" x14ac:dyDescent="0.2">
      <c r="H150" s="40"/>
      <c r="AE150" s="40"/>
    </row>
    <row r="151" spans="8:31" x14ac:dyDescent="0.2">
      <c r="H151" s="40"/>
      <c r="AE151" s="40"/>
    </row>
    <row r="152" spans="8:31" x14ac:dyDescent="0.2">
      <c r="H152" s="40"/>
      <c r="AE152" s="40"/>
    </row>
    <row r="153" spans="8:31" x14ac:dyDescent="0.2">
      <c r="H153" s="40"/>
      <c r="AE153" s="40"/>
    </row>
    <row r="154" spans="8:31" x14ac:dyDescent="0.2">
      <c r="H154" s="40"/>
      <c r="AE154" s="40"/>
    </row>
    <row r="155" spans="8:31" x14ac:dyDescent="0.2">
      <c r="H155" s="40"/>
      <c r="AE155" s="40"/>
    </row>
    <row r="156" spans="8:31" x14ac:dyDescent="0.2">
      <c r="H156" s="40"/>
      <c r="AE156" s="40"/>
    </row>
    <row r="157" spans="8:31" x14ac:dyDescent="0.2">
      <c r="H157" s="40"/>
      <c r="AE157" s="40"/>
    </row>
    <row r="158" spans="8:31" x14ac:dyDescent="0.2">
      <c r="H158" s="40"/>
      <c r="AE158" s="40"/>
    </row>
    <row r="159" spans="8:31" x14ac:dyDescent="0.2">
      <c r="H159" s="40"/>
      <c r="AE159" s="40"/>
    </row>
    <row r="160" spans="8:31" x14ac:dyDescent="0.2">
      <c r="H160" s="40"/>
      <c r="AE160" s="40"/>
    </row>
    <row r="161" spans="8:31" x14ac:dyDescent="0.2">
      <c r="H161" s="40"/>
      <c r="AE161" s="40"/>
    </row>
    <row r="162" spans="8:31" x14ac:dyDescent="0.2">
      <c r="H162" s="40"/>
      <c r="AE162" s="40"/>
    </row>
    <row r="163" spans="8:31" x14ac:dyDescent="0.2">
      <c r="H163" s="40"/>
      <c r="AE163" s="40"/>
    </row>
    <row r="164" spans="8:31" x14ac:dyDescent="0.2">
      <c r="H164" s="40"/>
      <c r="AE164" s="40"/>
    </row>
    <row r="165" spans="8:31" x14ac:dyDescent="0.2">
      <c r="H165" s="40"/>
      <c r="AE165" s="40"/>
    </row>
    <row r="166" spans="8:31" x14ac:dyDescent="0.2">
      <c r="H166" s="40"/>
      <c r="AE166" s="40"/>
    </row>
    <row r="167" spans="8:31" x14ac:dyDescent="0.2">
      <c r="H167" s="40"/>
      <c r="AE167" s="40"/>
    </row>
    <row r="168" spans="8:31" x14ac:dyDescent="0.2">
      <c r="H168" s="40"/>
      <c r="AE168" s="40"/>
    </row>
    <row r="169" spans="8:31" x14ac:dyDescent="0.2">
      <c r="H169" s="40"/>
      <c r="AE169" s="40"/>
    </row>
    <row r="170" spans="8:31" x14ac:dyDescent="0.2">
      <c r="H170" s="40"/>
      <c r="AE170" s="40"/>
    </row>
    <row r="171" spans="8:31" x14ac:dyDescent="0.2">
      <c r="H171" s="40"/>
      <c r="AE171" s="40"/>
    </row>
    <row r="172" spans="8:31" x14ac:dyDescent="0.2">
      <c r="H172" s="40"/>
      <c r="AE172" s="40"/>
    </row>
    <row r="173" spans="8:31" x14ac:dyDescent="0.2">
      <c r="H173" s="40"/>
      <c r="AE173" s="40"/>
    </row>
    <row r="174" spans="8:31" x14ac:dyDescent="0.2">
      <c r="H174" s="40"/>
      <c r="AE174" s="40"/>
    </row>
    <row r="175" spans="8:31" x14ac:dyDescent="0.2">
      <c r="H175" s="40"/>
      <c r="AE175" s="40"/>
    </row>
    <row r="176" spans="8:31" x14ac:dyDescent="0.2">
      <c r="H176" s="40"/>
      <c r="AE176" s="40"/>
    </row>
    <row r="177" spans="8:31" x14ac:dyDescent="0.2">
      <c r="H177" s="40"/>
      <c r="AE177" s="40"/>
    </row>
    <row r="178" spans="8:31" x14ac:dyDescent="0.2">
      <c r="H178" s="40"/>
      <c r="AE178" s="40"/>
    </row>
    <row r="179" spans="8:31" x14ac:dyDescent="0.2">
      <c r="H179" s="40"/>
      <c r="AE179" s="40"/>
    </row>
    <row r="180" spans="8:31" x14ac:dyDescent="0.2">
      <c r="H180" s="40"/>
      <c r="AE180" s="40"/>
    </row>
    <row r="181" spans="8:31" x14ac:dyDescent="0.2">
      <c r="H181" s="40"/>
      <c r="AE181" s="40"/>
    </row>
    <row r="182" spans="8:31" x14ac:dyDescent="0.2">
      <c r="H182" s="40"/>
      <c r="AE182" s="40"/>
    </row>
    <row r="183" spans="8:31" x14ac:dyDescent="0.2">
      <c r="H183" s="40"/>
      <c r="AE183" s="40"/>
    </row>
    <row r="184" spans="8:31" x14ac:dyDescent="0.2">
      <c r="H184" s="40"/>
      <c r="AE184" s="40"/>
    </row>
    <row r="185" spans="8:31" x14ac:dyDescent="0.2">
      <c r="H185" s="40"/>
      <c r="AE185" s="40"/>
    </row>
    <row r="186" spans="8:31" x14ac:dyDescent="0.2">
      <c r="H186" s="40"/>
      <c r="AE186" s="40"/>
    </row>
    <row r="187" spans="8:31" x14ac:dyDescent="0.2">
      <c r="H187" s="40"/>
      <c r="AE187" s="40"/>
    </row>
    <row r="188" spans="8:31" x14ac:dyDescent="0.2">
      <c r="H188" s="40"/>
      <c r="AE188" s="40"/>
    </row>
    <row r="189" spans="8:31" x14ac:dyDescent="0.2">
      <c r="H189" s="40"/>
      <c r="AE189" s="40"/>
    </row>
    <row r="190" spans="8:31" x14ac:dyDescent="0.2">
      <c r="H190" s="40"/>
      <c r="AE190" s="40"/>
    </row>
    <row r="191" spans="8:31" x14ac:dyDescent="0.2">
      <c r="H191" s="40"/>
      <c r="AE191" s="40"/>
    </row>
    <row r="192" spans="8:31" x14ac:dyDescent="0.2">
      <c r="H192" s="40"/>
      <c r="AE192" s="40"/>
    </row>
    <row r="193" spans="8:31" x14ac:dyDescent="0.2">
      <c r="H193" s="40"/>
      <c r="AE193" s="40"/>
    </row>
    <row r="194" spans="8:31" x14ac:dyDescent="0.2">
      <c r="H194" s="40"/>
      <c r="AE194" s="40"/>
    </row>
    <row r="195" spans="8:31" x14ac:dyDescent="0.2">
      <c r="H195" s="40"/>
      <c r="AE195" s="40"/>
    </row>
    <row r="196" spans="8:31" x14ac:dyDescent="0.2">
      <c r="H196" s="40"/>
      <c r="AE196" s="40"/>
    </row>
    <row r="197" spans="8:31" x14ac:dyDescent="0.2">
      <c r="H197" s="40"/>
      <c r="AE197" s="40"/>
    </row>
    <row r="198" spans="8:31" x14ac:dyDescent="0.2">
      <c r="H198" s="40"/>
      <c r="AE198" s="40"/>
    </row>
    <row r="199" spans="8:31" x14ac:dyDescent="0.2">
      <c r="H199" s="40"/>
      <c r="AE199" s="40"/>
    </row>
    <row r="200" spans="8:31" x14ac:dyDescent="0.2">
      <c r="H200" s="40"/>
      <c r="AE200" s="40"/>
    </row>
    <row r="201" spans="8:31" x14ac:dyDescent="0.2">
      <c r="H201" s="40"/>
      <c r="AE201" s="40"/>
    </row>
    <row r="202" spans="8:31" x14ac:dyDescent="0.2">
      <c r="H202" s="40"/>
      <c r="AE202" s="40"/>
    </row>
    <row r="203" spans="8:31" x14ac:dyDescent="0.2">
      <c r="H203" s="40"/>
      <c r="AE203" s="40"/>
    </row>
    <row r="204" spans="8:31" x14ac:dyDescent="0.2">
      <c r="H204" s="40"/>
      <c r="AE204" s="40"/>
    </row>
    <row r="205" spans="8:31" x14ac:dyDescent="0.2">
      <c r="H205" s="40"/>
      <c r="AE205" s="40"/>
    </row>
    <row r="206" spans="8:31" x14ac:dyDescent="0.2">
      <c r="H206" s="40"/>
      <c r="AE206" s="40"/>
    </row>
    <row r="207" spans="8:31" x14ac:dyDescent="0.2">
      <c r="H207" s="40"/>
      <c r="AE207" s="40"/>
    </row>
    <row r="208" spans="8:31" x14ac:dyDescent="0.2">
      <c r="H208" s="40"/>
      <c r="AE208" s="40"/>
    </row>
    <row r="209" spans="8:31" x14ac:dyDescent="0.2">
      <c r="H209" s="40"/>
      <c r="AE209" s="40"/>
    </row>
    <row r="210" spans="8:31" x14ac:dyDescent="0.2">
      <c r="H210" s="40"/>
      <c r="AE210" s="40"/>
    </row>
    <row r="211" spans="8:31" x14ac:dyDescent="0.2">
      <c r="H211" s="40"/>
      <c r="AE211" s="40"/>
    </row>
    <row r="212" spans="8:31" x14ac:dyDescent="0.2">
      <c r="H212" s="40"/>
      <c r="AE212" s="40"/>
    </row>
    <row r="213" spans="8:31" x14ac:dyDescent="0.2">
      <c r="H213" s="40"/>
      <c r="AE213" s="40"/>
    </row>
    <row r="214" spans="8:31" x14ac:dyDescent="0.2">
      <c r="H214" s="40"/>
      <c r="AE214" s="40"/>
    </row>
    <row r="215" spans="8:31" x14ac:dyDescent="0.2">
      <c r="H215" s="40"/>
      <c r="AE215" s="40"/>
    </row>
    <row r="216" spans="8:31" x14ac:dyDescent="0.2">
      <c r="H216" s="40"/>
      <c r="AE216" s="40"/>
    </row>
    <row r="217" spans="8:31" x14ac:dyDescent="0.2">
      <c r="H217" s="40"/>
      <c r="AE217" s="40"/>
    </row>
    <row r="218" spans="8:31" x14ac:dyDescent="0.2">
      <c r="H218" s="40"/>
      <c r="AE218" s="40"/>
    </row>
    <row r="219" spans="8:31" x14ac:dyDescent="0.2">
      <c r="H219" s="40"/>
      <c r="AE219" s="40"/>
    </row>
    <row r="220" spans="8:31" x14ac:dyDescent="0.2">
      <c r="H220" s="40"/>
      <c r="AE220" s="40"/>
    </row>
    <row r="221" spans="8:31" x14ac:dyDescent="0.2">
      <c r="H221" s="40"/>
      <c r="AE221" s="40"/>
    </row>
    <row r="222" spans="8:31" x14ac:dyDescent="0.2">
      <c r="H222" s="40"/>
      <c r="AE222" s="40"/>
    </row>
    <row r="223" spans="8:31" x14ac:dyDescent="0.2">
      <c r="H223" s="40"/>
      <c r="AE223" s="40"/>
    </row>
    <row r="224" spans="8:31" x14ac:dyDescent="0.2">
      <c r="H224" s="40"/>
      <c r="AE224" s="40"/>
    </row>
    <row r="225" spans="8:31" x14ac:dyDescent="0.2">
      <c r="H225" s="40"/>
      <c r="AE225" s="40"/>
    </row>
    <row r="226" spans="8:31" x14ac:dyDescent="0.2">
      <c r="H226" s="40"/>
      <c r="AE226" s="40"/>
    </row>
    <row r="227" spans="8:31" x14ac:dyDescent="0.2">
      <c r="H227" s="40"/>
      <c r="AE227" s="40"/>
    </row>
    <row r="228" spans="8:31" x14ac:dyDescent="0.2">
      <c r="H228" s="40"/>
      <c r="AE228" s="40"/>
    </row>
    <row r="229" spans="8:31" x14ac:dyDescent="0.2">
      <c r="H229" s="40"/>
      <c r="AE229" s="40"/>
    </row>
    <row r="230" spans="8:31" x14ac:dyDescent="0.2">
      <c r="H230" s="40"/>
      <c r="AE230" s="40"/>
    </row>
    <row r="231" spans="8:31" x14ac:dyDescent="0.2">
      <c r="H231" s="40"/>
      <c r="AE231" s="40"/>
    </row>
    <row r="232" spans="8:31" x14ac:dyDescent="0.2">
      <c r="H232" s="40"/>
      <c r="AE232" s="40"/>
    </row>
    <row r="233" spans="8:31" x14ac:dyDescent="0.2">
      <c r="H233" s="40"/>
      <c r="AE233" s="40"/>
    </row>
    <row r="234" spans="8:31" x14ac:dyDescent="0.2">
      <c r="H234" s="40"/>
      <c r="AE234" s="40"/>
    </row>
    <row r="235" spans="8:31" x14ac:dyDescent="0.2">
      <c r="H235" s="40"/>
      <c r="AE235" s="40"/>
    </row>
    <row r="236" spans="8:31" x14ac:dyDescent="0.2">
      <c r="H236" s="40"/>
      <c r="AE236" s="40"/>
    </row>
    <row r="237" spans="8:31" x14ac:dyDescent="0.2">
      <c r="H237" s="40"/>
      <c r="AE237" s="40"/>
    </row>
    <row r="238" spans="8:31" x14ac:dyDescent="0.2">
      <c r="H238" s="40"/>
      <c r="AE238" s="40"/>
    </row>
    <row r="239" spans="8:31" x14ac:dyDescent="0.2">
      <c r="H239" s="40"/>
      <c r="AE239" s="40"/>
    </row>
    <row r="240" spans="8:31" x14ac:dyDescent="0.2">
      <c r="H240" s="40"/>
      <c r="AE240" s="40"/>
    </row>
    <row r="241" spans="8:31" x14ac:dyDescent="0.2">
      <c r="H241" s="40"/>
      <c r="AE241" s="40"/>
    </row>
    <row r="242" spans="8:31" x14ac:dyDescent="0.2">
      <c r="H242" s="40"/>
      <c r="AE242" s="40"/>
    </row>
    <row r="243" spans="8:31" x14ac:dyDescent="0.2">
      <c r="H243" s="40"/>
      <c r="AE243" s="40"/>
    </row>
    <row r="244" spans="8:31" x14ac:dyDescent="0.2">
      <c r="H244" s="40"/>
      <c r="AE244" s="40"/>
    </row>
    <row r="245" spans="8:31" x14ac:dyDescent="0.2">
      <c r="H245" s="40"/>
      <c r="AE245" s="40"/>
    </row>
    <row r="246" spans="8:31" x14ac:dyDescent="0.2">
      <c r="H246" s="40"/>
      <c r="AE246" s="40"/>
    </row>
    <row r="247" spans="8:31" x14ac:dyDescent="0.2">
      <c r="H247" s="40"/>
      <c r="AE247" s="40"/>
    </row>
    <row r="248" spans="8:31" x14ac:dyDescent="0.2">
      <c r="H248" s="40"/>
      <c r="AE248" s="40"/>
    </row>
    <row r="249" spans="8:31" x14ac:dyDescent="0.2">
      <c r="H249" s="40"/>
      <c r="AE249" s="40"/>
    </row>
    <row r="250" spans="8:31" x14ac:dyDescent="0.2">
      <c r="H250" s="40"/>
      <c r="AE250" s="40"/>
    </row>
    <row r="251" spans="8:31" x14ac:dyDescent="0.2">
      <c r="H251" s="40"/>
      <c r="AE251" s="40"/>
    </row>
    <row r="252" spans="8:31" x14ac:dyDescent="0.2">
      <c r="H252" s="40"/>
      <c r="AE252" s="40"/>
    </row>
    <row r="253" spans="8:31" x14ac:dyDescent="0.2">
      <c r="H253" s="40"/>
      <c r="AE253" s="40"/>
    </row>
    <row r="254" spans="8:31" x14ac:dyDescent="0.2">
      <c r="H254" s="40"/>
      <c r="AE254" s="40"/>
    </row>
    <row r="255" spans="8:31" x14ac:dyDescent="0.2">
      <c r="H255" s="40"/>
      <c r="AE255" s="40"/>
    </row>
    <row r="256" spans="8:31" x14ac:dyDescent="0.2">
      <c r="H256" s="40"/>
      <c r="AE256" s="40"/>
    </row>
    <row r="257" spans="8:31" x14ac:dyDescent="0.2">
      <c r="H257" s="40"/>
      <c r="AE257" s="40"/>
    </row>
    <row r="258" spans="8:31" x14ac:dyDescent="0.2">
      <c r="H258" s="40"/>
      <c r="AE258" s="40"/>
    </row>
    <row r="259" spans="8:31" x14ac:dyDescent="0.2">
      <c r="H259" s="40"/>
      <c r="AE259" s="40"/>
    </row>
    <row r="260" spans="8:31" x14ac:dyDescent="0.2">
      <c r="H260" s="40"/>
      <c r="AE260" s="40"/>
    </row>
    <row r="261" spans="8:31" x14ac:dyDescent="0.2">
      <c r="H261" s="40"/>
      <c r="AE261" s="40"/>
    </row>
    <row r="262" spans="8:31" x14ac:dyDescent="0.2">
      <c r="H262" s="40"/>
      <c r="AE262" s="40"/>
    </row>
    <row r="263" spans="8:31" x14ac:dyDescent="0.2">
      <c r="H263" s="40"/>
      <c r="AE263" s="40"/>
    </row>
    <row r="264" spans="8:31" x14ac:dyDescent="0.2">
      <c r="H264" s="40"/>
      <c r="AE264" s="40"/>
    </row>
    <row r="265" spans="8:31" x14ac:dyDescent="0.2">
      <c r="H265" s="40"/>
      <c r="AE265" s="40"/>
    </row>
    <row r="266" spans="8:31" x14ac:dyDescent="0.2">
      <c r="H266" s="40"/>
      <c r="AE266" s="40"/>
    </row>
    <row r="267" spans="8:31" x14ac:dyDescent="0.2">
      <c r="H267" s="40"/>
      <c r="AE267" s="40"/>
    </row>
    <row r="268" spans="8:31" x14ac:dyDescent="0.2">
      <c r="H268" s="40"/>
      <c r="AE268" s="40"/>
    </row>
    <row r="269" spans="8:31" x14ac:dyDescent="0.2">
      <c r="H269" s="40"/>
      <c r="AE269" s="40"/>
    </row>
    <row r="270" spans="8:31" x14ac:dyDescent="0.2">
      <c r="H270" s="40"/>
      <c r="AE270" s="40"/>
    </row>
    <row r="271" spans="8:31" x14ac:dyDescent="0.2">
      <c r="H271" s="40"/>
      <c r="AE271" s="40"/>
    </row>
    <row r="272" spans="8:31" x14ac:dyDescent="0.2">
      <c r="H272" s="40"/>
      <c r="AE272" s="40"/>
    </row>
    <row r="273" spans="8:31" x14ac:dyDescent="0.2">
      <c r="H273" s="40"/>
      <c r="AE273" s="40"/>
    </row>
    <row r="274" spans="8:31" x14ac:dyDescent="0.2">
      <c r="H274" s="40"/>
      <c r="AE274" s="40"/>
    </row>
    <row r="275" spans="8:31" x14ac:dyDescent="0.2">
      <c r="H275" s="40"/>
      <c r="AE275" s="40"/>
    </row>
    <row r="276" spans="8:31" x14ac:dyDescent="0.2">
      <c r="H276" s="40"/>
      <c r="AE276" s="40"/>
    </row>
    <row r="277" spans="8:31" x14ac:dyDescent="0.2">
      <c r="H277" s="40"/>
      <c r="AE277" s="40"/>
    </row>
    <row r="278" spans="8:31" x14ac:dyDescent="0.2">
      <c r="H278" s="40"/>
      <c r="AE278" s="40"/>
    </row>
    <row r="279" spans="8:31" x14ac:dyDescent="0.2">
      <c r="H279" s="40"/>
      <c r="AE279" s="40"/>
    </row>
    <row r="280" spans="8:31" x14ac:dyDescent="0.2">
      <c r="H280" s="40"/>
      <c r="AE280" s="40"/>
    </row>
    <row r="281" spans="8:31" x14ac:dyDescent="0.2">
      <c r="H281" s="40"/>
      <c r="AE281" s="40"/>
    </row>
    <row r="282" spans="8:31" x14ac:dyDescent="0.2">
      <c r="H282" s="40"/>
      <c r="AE282" s="40"/>
    </row>
    <row r="283" spans="8:31" x14ac:dyDescent="0.2">
      <c r="H283" s="40"/>
      <c r="AE283" s="40"/>
    </row>
    <row r="284" spans="8:31" x14ac:dyDescent="0.2">
      <c r="H284" s="40"/>
      <c r="AE284" s="40"/>
    </row>
    <row r="285" spans="8:31" x14ac:dyDescent="0.2">
      <c r="H285" s="40"/>
      <c r="AE285" s="40"/>
    </row>
    <row r="286" spans="8:31" x14ac:dyDescent="0.2">
      <c r="H286" s="40"/>
      <c r="AE286" s="40"/>
    </row>
    <row r="287" spans="8:31" x14ac:dyDescent="0.2">
      <c r="H287" s="40"/>
      <c r="AE287" s="40"/>
    </row>
    <row r="288" spans="8:31" x14ac:dyDescent="0.2">
      <c r="H288" s="40"/>
      <c r="AE288" s="40"/>
    </row>
    <row r="289" spans="8:31" x14ac:dyDescent="0.2">
      <c r="H289" s="40"/>
      <c r="AE289" s="40"/>
    </row>
    <row r="290" spans="8:31" x14ac:dyDescent="0.2">
      <c r="H290" s="40"/>
      <c r="AE290" s="40"/>
    </row>
    <row r="291" spans="8:31" x14ac:dyDescent="0.2">
      <c r="H291" s="40"/>
      <c r="AE291" s="40"/>
    </row>
    <row r="292" spans="8:31" x14ac:dyDescent="0.2">
      <c r="H292" s="40"/>
      <c r="AE292" s="40"/>
    </row>
    <row r="293" spans="8:31" x14ac:dyDescent="0.2">
      <c r="H293" s="40"/>
      <c r="AE293" s="40"/>
    </row>
    <row r="294" spans="8:31" x14ac:dyDescent="0.2">
      <c r="H294" s="40"/>
      <c r="AE294" s="40"/>
    </row>
    <row r="295" spans="8:31" x14ac:dyDescent="0.2">
      <c r="H295" s="40"/>
      <c r="AE295" s="40"/>
    </row>
    <row r="296" spans="8:31" x14ac:dyDescent="0.2">
      <c r="H296" s="40"/>
      <c r="AE296" s="40"/>
    </row>
    <row r="297" spans="8:31" x14ac:dyDescent="0.2">
      <c r="H297" s="40"/>
      <c r="AE297" s="40"/>
    </row>
    <row r="298" spans="8:31" x14ac:dyDescent="0.2">
      <c r="H298" s="40"/>
      <c r="AE298" s="40"/>
    </row>
    <row r="299" spans="8:31" x14ac:dyDescent="0.2">
      <c r="H299" s="40"/>
      <c r="AE299" s="40"/>
    </row>
    <row r="300" spans="8:31" x14ac:dyDescent="0.2">
      <c r="H300" s="40"/>
      <c r="AE300" s="40"/>
    </row>
    <row r="301" spans="8:31" x14ac:dyDescent="0.2">
      <c r="H301" s="40"/>
      <c r="AE301" s="40"/>
    </row>
    <row r="302" spans="8:31" x14ac:dyDescent="0.2">
      <c r="H302" s="40"/>
      <c r="AE302" s="40"/>
    </row>
    <row r="303" spans="8:31" x14ac:dyDescent="0.2">
      <c r="H303" s="40"/>
      <c r="AE303" s="40"/>
    </row>
    <row r="304" spans="8:31" x14ac:dyDescent="0.2">
      <c r="H304" s="40"/>
      <c r="AE304" s="40"/>
    </row>
    <row r="305" spans="8:31" x14ac:dyDescent="0.2">
      <c r="H305" s="40"/>
      <c r="AE305" s="40"/>
    </row>
    <row r="306" spans="8:31" x14ac:dyDescent="0.2">
      <c r="H306" s="40"/>
      <c r="AE306" s="40"/>
    </row>
    <row r="307" spans="8:31" x14ac:dyDescent="0.2">
      <c r="H307" s="40"/>
      <c r="AE307" s="40"/>
    </row>
    <row r="308" spans="8:31" x14ac:dyDescent="0.2">
      <c r="H308" s="40"/>
      <c r="AE308" s="40"/>
    </row>
    <row r="309" spans="8:31" x14ac:dyDescent="0.2">
      <c r="H309" s="40"/>
      <c r="AE309" s="40"/>
    </row>
    <row r="310" spans="8:31" x14ac:dyDescent="0.2">
      <c r="H310" s="40"/>
      <c r="AE310" s="40"/>
    </row>
    <row r="311" spans="8:31" x14ac:dyDescent="0.2">
      <c r="H311" s="40"/>
      <c r="AE311" s="40"/>
    </row>
    <row r="312" spans="8:31" x14ac:dyDescent="0.2">
      <c r="H312" s="40"/>
      <c r="AE312" s="40"/>
    </row>
    <row r="313" spans="8:31" x14ac:dyDescent="0.2">
      <c r="H313" s="40"/>
      <c r="AE313" s="40"/>
    </row>
    <row r="314" spans="8:31" x14ac:dyDescent="0.2">
      <c r="H314" s="40"/>
      <c r="AE314" s="40"/>
    </row>
    <row r="315" spans="8:31" x14ac:dyDescent="0.2">
      <c r="H315" s="40"/>
      <c r="AE315" s="40"/>
    </row>
    <row r="316" spans="8:31" x14ac:dyDescent="0.2">
      <c r="H316" s="40"/>
      <c r="AE316" s="40"/>
    </row>
    <row r="317" spans="8:31" x14ac:dyDescent="0.2">
      <c r="H317" s="40"/>
      <c r="AE317" s="40"/>
    </row>
    <row r="318" spans="8:31" x14ac:dyDescent="0.2">
      <c r="H318" s="40"/>
      <c r="AE318" s="40"/>
    </row>
    <row r="319" spans="8:31" x14ac:dyDescent="0.2">
      <c r="H319" s="40"/>
      <c r="AE319" s="40"/>
    </row>
    <row r="320" spans="8:31" x14ac:dyDescent="0.2">
      <c r="H320" s="40"/>
      <c r="AE320" s="40"/>
    </row>
    <row r="321" spans="8:31" x14ac:dyDescent="0.2">
      <c r="H321" s="40"/>
      <c r="AE321" s="40"/>
    </row>
    <row r="322" spans="8:31" x14ac:dyDescent="0.2">
      <c r="H322" s="40"/>
      <c r="AE322" s="40"/>
    </row>
    <row r="323" spans="8:31" x14ac:dyDescent="0.2">
      <c r="H323" s="40"/>
      <c r="AE323" s="40"/>
    </row>
    <row r="324" spans="8:31" x14ac:dyDescent="0.2">
      <c r="H324" s="40"/>
      <c r="AE324" s="40"/>
    </row>
    <row r="325" spans="8:31" x14ac:dyDescent="0.2">
      <c r="H325" s="40"/>
      <c r="AE325" s="40"/>
    </row>
    <row r="326" spans="8:31" x14ac:dyDescent="0.2">
      <c r="H326" s="40"/>
      <c r="AE326" s="40"/>
    </row>
    <row r="327" spans="8:31" x14ac:dyDescent="0.2">
      <c r="H327" s="40"/>
      <c r="AE327" s="40"/>
    </row>
    <row r="328" spans="8:31" x14ac:dyDescent="0.2">
      <c r="H328" s="40"/>
      <c r="AE328" s="40"/>
    </row>
    <row r="329" spans="8:31" x14ac:dyDescent="0.2">
      <c r="H329" s="40"/>
      <c r="AE329" s="40"/>
    </row>
    <row r="330" spans="8:31" x14ac:dyDescent="0.2">
      <c r="H330" s="40"/>
      <c r="AE330" s="40"/>
    </row>
    <row r="331" spans="8:31" x14ac:dyDescent="0.2">
      <c r="H331" s="40"/>
      <c r="AE331" s="40"/>
    </row>
    <row r="332" spans="8:31" x14ac:dyDescent="0.2">
      <c r="H332" s="40"/>
      <c r="AE332" s="40"/>
    </row>
    <row r="333" spans="8:31" x14ac:dyDescent="0.2">
      <c r="H333" s="40"/>
      <c r="AE333" s="40"/>
    </row>
    <row r="334" spans="8:31" x14ac:dyDescent="0.2">
      <c r="H334" s="40"/>
      <c r="AE334" s="40"/>
    </row>
    <row r="335" spans="8:31" x14ac:dyDescent="0.2">
      <c r="H335" s="40"/>
      <c r="AE335" s="40"/>
    </row>
    <row r="336" spans="8:31" x14ac:dyDescent="0.2">
      <c r="H336" s="40"/>
      <c r="AE336" s="40"/>
    </row>
    <row r="337" spans="8:31" x14ac:dyDescent="0.2">
      <c r="H337" s="40"/>
      <c r="AE337" s="40"/>
    </row>
    <row r="338" spans="8:31" x14ac:dyDescent="0.2">
      <c r="H338" s="40"/>
      <c r="AE338" s="40"/>
    </row>
    <row r="339" spans="8:31" x14ac:dyDescent="0.2">
      <c r="H339" s="40"/>
      <c r="AE339" s="40"/>
    </row>
    <row r="340" spans="8:31" x14ac:dyDescent="0.2">
      <c r="H340" s="40"/>
      <c r="AE340" s="40"/>
    </row>
    <row r="341" spans="8:31" x14ac:dyDescent="0.2">
      <c r="H341" s="40"/>
      <c r="AE341" s="40"/>
    </row>
    <row r="342" spans="8:31" x14ac:dyDescent="0.2">
      <c r="H342" s="40"/>
      <c r="AE342" s="40"/>
    </row>
    <row r="343" spans="8:31" x14ac:dyDescent="0.2">
      <c r="H343" s="40"/>
      <c r="AE343" s="40"/>
    </row>
    <row r="344" spans="8:31" x14ac:dyDescent="0.2">
      <c r="H344" s="40"/>
      <c r="AE344" s="40"/>
    </row>
    <row r="345" spans="8:31" x14ac:dyDescent="0.2">
      <c r="H345" s="40"/>
      <c r="AE345" s="40"/>
    </row>
    <row r="346" spans="8:31" x14ac:dyDescent="0.2">
      <c r="H346" s="40"/>
      <c r="AE346" s="40"/>
    </row>
    <row r="347" spans="8:31" x14ac:dyDescent="0.2">
      <c r="H347" s="40"/>
      <c r="AE347" s="40"/>
    </row>
    <row r="348" spans="8:31" x14ac:dyDescent="0.2">
      <c r="H348" s="40"/>
      <c r="AE348" s="40"/>
    </row>
    <row r="349" spans="8:31" x14ac:dyDescent="0.2">
      <c r="H349" s="40"/>
      <c r="AE349" s="40"/>
    </row>
    <row r="350" spans="8:31" x14ac:dyDescent="0.2">
      <c r="H350" s="40"/>
      <c r="AE350" s="40"/>
    </row>
    <row r="351" spans="8:31" x14ac:dyDescent="0.2">
      <c r="H351" s="40"/>
      <c r="AE351" s="40"/>
    </row>
    <row r="352" spans="8:31" x14ac:dyDescent="0.2">
      <c r="H352" s="40"/>
      <c r="AE352" s="40"/>
    </row>
    <row r="353" spans="8:31" x14ac:dyDescent="0.2">
      <c r="H353" s="40"/>
      <c r="AE353" s="40"/>
    </row>
    <row r="354" spans="8:31" x14ac:dyDescent="0.2">
      <c r="H354" s="40"/>
      <c r="AE354" s="40"/>
    </row>
    <row r="355" spans="8:31" x14ac:dyDescent="0.2">
      <c r="H355" s="40"/>
      <c r="AE355" s="40"/>
    </row>
    <row r="356" spans="8:31" x14ac:dyDescent="0.2">
      <c r="H356" s="40"/>
      <c r="AE356" s="40"/>
    </row>
    <row r="357" spans="8:31" x14ac:dyDescent="0.2">
      <c r="H357" s="40"/>
      <c r="AE357" s="40"/>
    </row>
    <row r="358" spans="8:31" x14ac:dyDescent="0.2">
      <c r="H358" s="40"/>
      <c r="AE358" s="40"/>
    </row>
    <row r="359" spans="8:31" x14ac:dyDescent="0.2">
      <c r="H359" s="40"/>
      <c r="AE359" s="40"/>
    </row>
    <row r="360" spans="8:31" x14ac:dyDescent="0.2">
      <c r="H360" s="40"/>
      <c r="AE360" s="40"/>
    </row>
    <row r="361" spans="8:31" x14ac:dyDescent="0.2">
      <c r="H361" s="40"/>
      <c r="AE361" s="40"/>
    </row>
    <row r="362" spans="8:31" x14ac:dyDescent="0.2">
      <c r="H362" s="40"/>
      <c r="AE362" s="40"/>
    </row>
    <row r="363" spans="8:31" x14ac:dyDescent="0.2">
      <c r="AE363" s="40"/>
    </row>
    <row r="364" spans="8:31" x14ac:dyDescent="0.2">
      <c r="AE364" s="40"/>
    </row>
    <row r="365" spans="8:31" x14ac:dyDescent="0.2">
      <c r="AE365" s="40"/>
    </row>
    <row r="366" spans="8:31" x14ac:dyDescent="0.2">
      <c r="AE366" s="40"/>
    </row>
    <row r="367" spans="8:31" x14ac:dyDescent="0.2">
      <c r="AE367" s="41"/>
    </row>
  </sheetData>
  <autoFilter ref="S1:S367" xr:uid="{00000000-0009-0000-0000-000000000000}"/>
  <mergeCells count="7">
    <mergeCell ref="A6:AT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AJ8:AJ56" xr:uid="{00000000-0002-0000-0000-000000000000}">
      <formula1>Hidden_335</formula1>
    </dataValidation>
    <dataValidation type="list" allowBlank="1" showErrorMessage="1" sqref="D8:D56" xr:uid="{00000000-0002-0000-0000-000001000000}">
      <formula1>Hidden_13</formula1>
    </dataValidation>
    <dataValidation type="list" allowBlank="1" showErrorMessage="1" sqref="E8:E56" xr:uid="{00000000-0002-0000-0000-000002000000}">
      <formula1>Hidden_24</formula1>
    </dataValidation>
  </dataValidations>
  <hyperlinks>
    <hyperlink ref="AN10:AN59" r:id="rId1" display="https://www.transparencia.cdmx.gob.mx/storage/app/uploads/public/5b8/9b9/dfa/5b89b9dfa1131343532945.docx" xr:uid="{00000000-0004-0000-0000-000000000000}"/>
    <hyperlink ref="AO10:AO59" r:id="rId2" display="https://www.transparencia.cdmx.gob.mx/storage/app/uploads/public/5b8/9b9/dfa/5b89b9dfa1131343532945.docx" xr:uid="{00000000-0004-0000-0000-000001000000}"/>
    <hyperlink ref="AP10:AP59" r:id="rId3" display="https://www.transparencia.cdmx.gob.mx/storage/app/uploads/public/5b8/9b4/fe9/5b89b4fe92827821382921.docx" xr:uid="{00000000-0004-0000-0000-000002000000}"/>
    <hyperlink ref="AN10" r:id="rId4" xr:uid="{00000000-0004-0000-0000-00001A000000}"/>
    <hyperlink ref="AO10" r:id="rId5" xr:uid="{00000000-0004-0000-0000-00001B000000}"/>
    <hyperlink ref="AP10" r:id="rId6" xr:uid="{00000000-0004-0000-0000-00001C000000}"/>
    <hyperlink ref="AN26" r:id="rId7" xr:uid="{00000000-0004-0000-0000-000020000000}"/>
    <hyperlink ref="AO26" r:id="rId8" xr:uid="{00000000-0004-0000-0000-000021000000}"/>
    <hyperlink ref="AP26" r:id="rId9" xr:uid="{00000000-0004-0000-0000-000022000000}"/>
    <hyperlink ref="AN27" r:id="rId10" xr:uid="{00000000-0004-0000-0000-000024000000}"/>
    <hyperlink ref="AO27" r:id="rId11" xr:uid="{00000000-0004-0000-0000-000025000000}"/>
    <hyperlink ref="AP27" r:id="rId12" xr:uid="{00000000-0004-0000-0000-000026000000}"/>
    <hyperlink ref="AN28" r:id="rId13" xr:uid="{00000000-0004-0000-0000-000028000000}"/>
    <hyperlink ref="AO28" r:id="rId14" xr:uid="{00000000-0004-0000-0000-000029000000}"/>
    <hyperlink ref="AP28" r:id="rId15" xr:uid="{00000000-0004-0000-0000-00002A000000}"/>
    <hyperlink ref="AN32" r:id="rId16" xr:uid="{00000000-0004-0000-0000-00002C000000}"/>
    <hyperlink ref="AO32" r:id="rId17" xr:uid="{00000000-0004-0000-0000-00002D000000}"/>
    <hyperlink ref="AP32" r:id="rId18" xr:uid="{00000000-0004-0000-0000-00002E000000}"/>
    <hyperlink ref="AN33" r:id="rId19" xr:uid="{00000000-0004-0000-0000-000030000000}"/>
    <hyperlink ref="AO33" r:id="rId20" xr:uid="{00000000-0004-0000-0000-000031000000}"/>
    <hyperlink ref="AP33" r:id="rId21" xr:uid="{00000000-0004-0000-0000-000032000000}"/>
    <hyperlink ref="AN34" r:id="rId22" xr:uid="{00000000-0004-0000-0000-000034000000}"/>
    <hyperlink ref="AO34" r:id="rId23" xr:uid="{00000000-0004-0000-0000-000035000000}"/>
    <hyperlink ref="AP34" r:id="rId24" xr:uid="{00000000-0004-0000-0000-000036000000}"/>
    <hyperlink ref="AN35" r:id="rId25" xr:uid="{00000000-0004-0000-0000-000038000000}"/>
    <hyperlink ref="AO35" r:id="rId26" xr:uid="{00000000-0004-0000-0000-000039000000}"/>
    <hyperlink ref="AP35" r:id="rId27" xr:uid="{00000000-0004-0000-0000-00003A000000}"/>
    <hyperlink ref="AN38" r:id="rId28" xr:uid="{00000000-0004-0000-0000-00003C000000}"/>
    <hyperlink ref="AO38" r:id="rId29" xr:uid="{00000000-0004-0000-0000-00003D000000}"/>
    <hyperlink ref="AP38" r:id="rId30" xr:uid="{00000000-0004-0000-0000-00003E000000}"/>
    <hyperlink ref="AN40" r:id="rId31" xr:uid="{00000000-0004-0000-0000-000040000000}"/>
    <hyperlink ref="AO40" r:id="rId32" xr:uid="{00000000-0004-0000-0000-000041000000}"/>
    <hyperlink ref="AP40" r:id="rId33" xr:uid="{00000000-0004-0000-0000-000042000000}"/>
    <hyperlink ref="AN44" r:id="rId34" xr:uid="{00000000-0004-0000-0000-000044000000}"/>
    <hyperlink ref="AO44" r:id="rId35" xr:uid="{00000000-0004-0000-0000-000045000000}"/>
    <hyperlink ref="AP44" r:id="rId36" xr:uid="{00000000-0004-0000-0000-000046000000}"/>
    <hyperlink ref="AN48" r:id="rId37" xr:uid="{00000000-0004-0000-0000-000049000000}"/>
    <hyperlink ref="AO48" r:id="rId38" xr:uid="{00000000-0004-0000-0000-00004A000000}"/>
    <hyperlink ref="AP48" r:id="rId39" xr:uid="{00000000-0004-0000-0000-00004B000000}"/>
    <hyperlink ref="AN51" r:id="rId40" xr:uid="{00000000-0004-0000-0000-00004D000000}"/>
    <hyperlink ref="AO51" r:id="rId41" xr:uid="{00000000-0004-0000-0000-00004E000000}"/>
    <hyperlink ref="AP51" r:id="rId42" xr:uid="{00000000-0004-0000-0000-00004F000000}"/>
    <hyperlink ref="AN53" r:id="rId43" xr:uid="{00000000-0004-0000-0000-000051000000}"/>
    <hyperlink ref="AO53" r:id="rId44" xr:uid="{00000000-0004-0000-0000-000052000000}"/>
    <hyperlink ref="AP53" r:id="rId45" xr:uid="{00000000-0004-0000-0000-000053000000}"/>
    <hyperlink ref="AN54" r:id="rId46" xr:uid="{00000000-0004-0000-0000-000055000000}"/>
    <hyperlink ref="AO54" r:id="rId47" xr:uid="{00000000-0004-0000-0000-000056000000}"/>
    <hyperlink ref="AP54" r:id="rId48" xr:uid="{00000000-0004-0000-0000-000057000000}"/>
    <hyperlink ref="AN55" r:id="rId49" xr:uid="{00000000-0004-0000-0000-000059000000}"/>
    <hyperlink ref="AO55" r:id="rId50" xr:uid="{00000000-0004-0000-0000-00005A000000}"/>
    <hyperlink ref="AP55" r:id="rId51" xr:uid="{00000000-0004-0000-0000-00005B000000}"/>
    <hyperlink ref="AN9" r:id="rId52" xr:uid="{00000000-0004-0000-0000-00005D000000}"/>
    <hyperlink ref="AO9" r:id="rId53" xr:uid="{00000000-0004-0000-0000-00005E000000}"/>
    <hyperlink ref="AP9" r:id="rId54" xr:uid="{00000000-0004-0000-0000-00005F000000}"/>
    <hyperlink ref="AN39" r:id="rId55" xr:uid="{00000000-0004-0000-0000-000061000000}"/>
    <hyperlink ref="AO39" r:id="rId56" xr:uid="{00000000-0004-0000-0000-000062000000}"/>
    <hyperlink ref="AP39" r:id="rId57" xr:uid="{00000000-0004-0000-0000-000063000000}"/>
    <hyperlink ref="AN52" r:id="rId58" xr:uid="{00000000-0004-0000-0000-000065000000}"/>
    <hyperlink ref="AO52" r:id="rId59" xr:uid="{00000000-0004-0000-0000-000066000000}"/>
    <hyperlink ref="AP52" r:id="rId60" xr:uid="{00000000-0004-0000-0000-000067000000}"/>
    <hyperlink ref="AN56" r:id="rId61" xr:uid="{00000000-0004-0000-0000-000069000000}"/>
    <hyperlink ref="AO56" r:id="rId62" xr:uid="{00000000-0004-0000-0000-00006A000000}"/>
    <hyperlink ref="AP56" r:id="rId63" xr:uid="{00000000-0004-0000-0000-00006B000000}"/>
    <hyperlink ref="AN46" r:id="rId64" xr:uid="{00000000-0004-0000-0000-00006D000000}"/>
    <hyperlink ref="AO46" r:id="rId65" xr:uid="{00000000-0004-0000-0000-00006E000000}"/>
    <hyperlink ref="AP46" r:id="rId66" xr:uid="{00000000-0004-0000-0000-00006F000000}"/>
    <hyperlink ref="AP29" r:id="rId67" xr:uid="{00000000-0004-0000-0000-000072000000}"/>
    <hyperlink ref="AO29" r:id="rId68" xr:uid="{00000000-0004-0000-0000-000073000000}"/>
    <hyperlink ref="AN29" r:id="rId69" xr:uid="{00000000-0004-0000-0000-000074000000}"/>
    <hyperlink ref="AN8" r:id="rId70" xr:uid="{00000000-0004-0000-0000-000075000000}"/>
    <hyperlink ref="AO8" r:id="rId71" xr:uid="{00000000-0004-0000-0000-000076000000}"/>
    <hyperlink ref="AP8" r:id="rId72" xr:uid="{00000000-0004-0000-0000-000077000000}"/>
    <hyperlink ref="H8" r:id="rId73" xr:uid="{54D75855-1A84-4BCF-B06A-9068E7B4A9A1}"/>
    <hyperlink ref="H9" r:id="rId74" xr:uid="{65E80CDB-EA05-411D-BBD1-71B2C5B5B308}"/>
    <hyperlink ref="H10" r:id="rId75" xr:uid="{CBE6105F-F21D-427C-A024-4E8180BF5FD1}"/>
    <hyperlink ref="H11" r:id="rId76" xr:uid="{65544B5B-D246-4FE2-ADDB-054C314D6662}"/>
    <hyperlink ref="H12" r:id="rId77" xr:uid="{4FACBDCA-DC31-43DA-8E14-840D9BC81687}"/>
    <hyperlink ref="H13" r:id="rId78" xr:uid="{FEB895EE-09F8-499B-BCAA-1A64BC57E76F}"/>
    <hyperlink ref="H14" r:id="rId79" xr:uid="{A0A71839-0879-4BB3-BFEA-0F3ADB61E195}"/>
    <hyperlink ref="H15" r:id="rId80" xr:uid="{BDEFA3F2-6744-4C54-93D7-51213B7E307C}"/>
    <hyperlink ref="H16" r:id="rId81" xr:uid="{61AE203D-CDDF-441F-8D92-E9598FE656E3}"/>
    <hyperlink ref="H17" r:id="rId82" xr:uid="{3C0AFC4E-B1F4-4C6D-BB93-92DE0A701152}"/>
    <hyperlink ref="H18" r:id="rId83" xr:uid="{AABC4A55-BF39-41AC-83D6-8FF67C58AC97}"/>
    <hyperlink ref="H19" r:id="rId84" xr:uid="{7DE6B22C-4F06-4DEC-BFAE-6AFD481FF842}"/>
    <hyperlink ref="H20" r:id="rId85" xr:uid="{3F2B624F-0CE5-4C92-AD7D-7854A5B7D6D0}"/>
    <hyperlink ref="H21" r:id="rId86" xr:uid="{0B189DAB-F73C-42C4-B87A-BD3347341AF3}"/>
    <hyperlink ref="H22" r:id="rId87" xr:uid="{16AF1E38-886B-4731-A1BF-23C3FA97B851}"/>
    <hyperlink ref="H23" r:id="rId88" xr:uid="{80576270-D8A8-49AB-A09C-D49A0FD9BFCF}"/>
    <hyperlink ref="H24" r:id="rId89" xr:uid="{C3EC65BE-42EA-4B0C-BE3B-137DD8DC615E}"/>
    <hyperlink ref="H25" r:id="rId90" xr:uid="{19F872D5-A3EA-450B-B23D-2F0185441AA8}"/>
    <hyperlink ref="H26" r:id="rId91" xr:uid="{461D3C66-F5A9-4567-9AB4-C7967F310AC3}"/>
    <hyperlink ref="H27" r:id="rId92" xr:uid="{3263101A-F127-473C-ACB6-CDEBB6CF217B}"/>
    <hyperlink ref="H28" r:id="rId93" xr:uid="{B92025C9-3838-417E-96AD-C9523CC90E69}"/>
    <hyperlink ref="H29" r:id="rId94" xr:uid="{C4A99935-3DAD-452A-88F5-97960907CA99}"/>
    <hyperlink ref="H30" r:id="rId95" xr:uid="{7AF47714-33B7-4985-9616-D863B2486808}"/>
    <hyperlink ref="H31" r:id="rId96" xr:uid="{BF2D93AF-429B-414D-BAB1-1689CCFBB524}"/>
    <hyperlink ref="H32" r:id="rId97" xr:uid="{A9BA7366-73C6-40A7-BE0B-1C5378CBBBE4}"/>
    <hyperlink ref="H33" r:id="rId98" xr:uid="{3591B21E-5A74-4872-92A8-2826841B8D04}"/>
    <hyperlink ref="H34" r:id="rId99" xr:uid="{9F4BA77A-0363-47AE-A4D6-CCAA5069CF10}"/>
    <hyperlink ref="H35" r:id="rId100" xr:uid="{5404FD59-A28A-4A3C-A906-0A07F758F41E}"/>
    <hyperlink ref="H36" r:id="rId101" xr:uid="{AAF10675-B2E6-49B4-B67B-ECD2081DAF69}"/>
    <hyperlink ref="H37" r:id="rId102" xr:uid="{B1298D19-9D4A-4DE6-AAD4-E5B448AC844F}"/>
    <hyperlink ref="H38" r:id="rId103" xr:uid="{7C9EA4F7-26C9-4871-8FFB-A35B48340B13}"/>
    <hyperlink ref="H39" r:id="rId104" xr:uid="{B2CF7227-8FE7-4101-B0D2-0CAA911A22BA}"/>
    <hyperlink ref="H40" r:id="rId105" xr:uid="{C7FA67AA-657C-4107-8EA7-6436DD1B804E}"/>
    <hyperlink ref="H41" r:id="rId106" xr:uid="{B340E38E-E181-456E-BAEE-1E2F470B01F6}"/>
    <hyperlink ref="H42" r:id="rId107" xr:uid="{415643C4-DC3F-40B0-A558-469827BA706E}"/>
    <hyperlink ref="H43" r:id="rId108" xr:uid="{9CDDA207-2B41-44FF-B1E8-A7B8C82F41BC}"/>
    <hyperlink ref="H44" r:id="rId109" xr:uid="{70D39DAD-7972-4FC6-82F0-E060A776EA48}"/>
    <hyperlink ref="H45" r:id="rId110" xr:uid="{AF9D17D9-A941-4314-8FFB-95D0E536E26A}"/>
    <hyperlink ref="H46" r:id="rId111" xr:uid="{BC9F62C9-9B98-4BC0-B73B-4F49AE71C3BC}"/>
    <hyperlink ref="H47" r:id="rId112" xr:uid="{06A19523-81A6-4B0A-829A-59557F52D87E}"/>
    <hyperlink ref="H48" r:id="rId113" xr:uid="{E513C956-7697-4363-B860-21F7721F965F}"/>
    <hyperlink ref="H49" r:id="rId114" xr:uid="{BB468CEC-E8A3-49D7-B083-72EC392C74B6}"/>
    <hyperlink ref="H50" r:id="rId115" xr:uid="{FF6E6885-4AD0-4E82-8570-1375475121AC}"/>
    <hyperlink ref="H51" r:id="rId116" xr:uid="{5F8CC4FE-85D9-4251-81DB-D1DFDC2C505D}"/>
    <hyperlink ref="H52" r:id="rId117" xr:uid="{0C635282-0E55-47AD-B115-52091DA3BC1F}"/>
    <hyperlink ref="H54" r:id="rId118" xr:uid="{E4C2B07A-DCA8-46B9-982E-1969F8CB8DDB}"/>
    <hyperlink ref="H55" r:id="rId119" xr:uid="{015BD1D4-E713-427C-B210-8F90E7A9323D}"/>
    <hyperlink ref="AE8" r:id="rId120" xr:uid="{FE5F7111-6F93-49F8-9277-3C319B6DEBCA}"/>
  </hyperlinks>
  <printOptions horizontalCentered="1"/>
  <pageMargins left="0" right="0.78740157480314965" top="0.74803149606299213" bottom="0.74803149606299213" header="0" footer="0.31496062992125984"/>
  <pageSetup scale="34" fitToWidth="0" orientation="landscape" r:id="rId121"/>
  <colBreaks count="1" manualBreakCount="1">
    <brk id="5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C62"/>
  <sheetViews>
    <sheetView topLeftCell="A3" zoomScale="120" zoomScaleNormal="120" zoomScaleSheetLayoutView="50" workbookViewId="0">
      <pane ySplit="1" topLeftCell="A31" activePane="bottomLeft" state="frozen"/>
      <selection activeCell="A3" sqref="A3"/>
      <selection pane="bottomLeft" activeCell="A52" sqref="A52"/>
    </sheetView>
  </sheetViews>
  <sheetFormatPr baseColWidth="10" defaultColWidth="9.140625" defaultRowHeight="12" x14ac:dyDescent="0.2"/>
  <cols>
    <col min="1" max="1" width="14.140625" style="18" customWidth="1"/>
    <col min="2" max="2" width="48.28515625" style="83" customWidth="1"/>
    <col min="3" max="3" width="22.28515625" style="19" customWidth="1"/>
    <col min="4" max="4" width="19.140625" style="19" bestFit="1" customWidth="1"/>
    <col min="5" max="5" width="39.28515625" style="19" customWidth="1"/>
    <col min="6" max="6" width="31.5703125" style="18" customWidth="1"/>
    <col min="7" max="7" width="22.42578125" style="20" customWidth="1"/>
    <col min="8" max="8" width="9.140625" style="18" customWidth="1"/>
    <col min="9" max="16384" width="9.140625" style="18"/>
  </cols>
  <sheetData>
    <row r="1" spans="1:7" hidden="1" x14ac:dyDescent="0.2">
      <c r="B1" s="83" t="s">
        <v>7</v>
      </c>
      <c r="C1" s="19" t="s">
        <v>7</v>
      </c>
      <c r="D1" s="19" t="s">
        <v>7</v>
      </c>
      <c r="E1" s="19" t="s">
        <v>7</v>
      </c>
      <c r="F1" s="18" t="s">
        <v>7</v>
      </c>
      <c r="G1" s="20" t="s">
        <v>13</v>
      </c>
    </row>
    <row r="2" spans="1:7" hidden="1" x14ac:dyDescent="0.2">
      <c r="B2" s="83" t="s">
        <v>118</v>
      </c>
      <c r="C2" s="19" t="s">
        <v>119</v>
      </c>
      <c r="D2" s="19" t="s">
        <v>120</v>
      </c>
      <c r="E2" s="19" t="s">
        <v>121</v>
      </c>
      <c r="F2" s="18" t="s">
        <v>122</v>
      </c>
      <c r="G2" s="20" t="s">
        <v>123</v>
      </c>
    </row>
    <row r="3" spans="1:7" ht="36" x14ac:dyDescent="0.2">
      <c r="A3" s="21" t="s">
        <v>124</v>
      </c>
      <c r="B3" s="22" t="s">
        <v>125</v>
      </c>
      <c r="C3" s="22" t="s">
        <v>126</v>
      </c>
      <c r="D3" s="22" t="s">
        <v>127</v>
      </c>
      <c r="E3" s="22" t="s">
        <v>128</v>
      </c>
      <c r="F3" s="22" t="s">
        <v>129</v>
      </c>
      <c r="G3" s="73" t="s">
        <v>130</v>
      </c>
    </row>
    <row r="4" spans="1:7" s="99" customFormat="1" x14ac:dyDescent="0.2">
      <c r="A4" s="55">
        <v>1</v>
      </c>
      <c r="B4" s="86" t="s">
        <v>442</v>
      </c>
      <c r="C4" s="54" t="s">
        <v>150</v>
      </c>
      <c r="D4" s="54" t="s">
        <v>150</v>
      </c>
      <c r="E4" s="86" t="s">
        <v>442</v>
      </c>
      <c r="F4" s="87" t="s">
        <v>443</v>
      </c>
      <c r="G4" s="90">
        <v>1000000000</v>
      </c>
    </row>
    <row r="5" spans="1:7" ht="24" x14ac:dyDescent="0.2">
      <c r="A5" s="54">
        <v>2</v>
      </c>
      <c r="B5" s="54" t="s">
        <v>429</v>
      </c>
      <c r="C5" s="54" t="s">
        <v>150</v>
      </c>
      <c r="D5" s="54" t="s">
        <v>150</v>
      </c>
      <c r="E5" s="54" t="s">
        <v>411</v>
      </c>
      <c r="F5" s="54" t="s">
        <v>413</v>
      </c>
      <c r="G5" s="74">
        <v>12000000</v>
      </c>
    </row>
    <row r="6" spans="1:7" x14ac:dyDescent="0.2">
      <c r="A6" s="54">
        <v>3</v>
      </c>
      <c r="B6" s="54" t="s">
        <v>180</v>
      </c>
      <c r="C6" s="54" t="s">
        <v>150</v>
      </c>
      <c r="D6" s="54" t="s">
        <v>150</v>
      </c>
      <c r="E6" s="54" t="s">
        <v>180</v>
      </c>
      <c r="F6" s="54" t="s">
        <v>233</v>
      </c>
      <c r="G6" s="74">
        <v>33000000</v>
      </c>
    </row>
    <row r="7" spans="1:7" ht="24" x14ac:dyDescent="0.2">
      <c r="A7" s="54">
        <v>4</v>
      </c>
      <c r="B7" s="54" t="s">
        <v>214</v>
      </c>
      <c r="C7" s="56" t="s">
        <v>150</v>
      </c>
      <c r="D7" s="56" t="s">
        <v>150</v>
      </c>
      <c r="E7" s="54" t="s">
        <v>214</v>
      </c>
      <c r="F7" s="54" t="s">
        <v>229</v>
      </c>
      <c r="G7" s="75">
        <v>33200000</v>
      </c>
    </row>
    <row r="8" spans="1:7" ht="24" x14ac:dyDescent="0.2">
      <c r="A8" s="54">
        <v>5</v>
      </c>
      <c r="B8" s="55" t="s">
        <v>178</v>
      </c>
      <c r="C8" s="56" t="s">
        <v>150</v>
      </c>
      <c r="D8" s="56" t="s">
        <v>150</v>
      </c>
      <c r="E8" s="55" t="s">
        <v>178</v>
      </c>
      <c r="F8" s="55" t="s">
        <v>230</v>
      </c>
      <c r="G8" s="75">
        <v>30000000</v>
      </c>
    </row>
    <row r="9" spans="1:7" ht="24" x14ac:dyDescent="0.2">
      <c r="A9" s="54">
        <v>6</v>
      </c>
      <c r="B9" s="54" t="s">
        <v>181</v>
      </c>
      <c r="C9" s="56" t="s">
        <v>150</v>
      </c>
      <c r="D9" s="56" t="s">
        <v>150</v>
      </c>
      <c r="E9" s="54" t="s">
        <v>181</v>
      </c>
      <c r="F9" s="54" t="s">
        <v>232</v>
      </c>
      <c r="G9" s="75">
        <v>1000000</v>
      </c>
    </row>
    <row r="10" spans="1:7" ht="24" x14ac:dyDescent="0.2">
      <c r="A10" s="55">
        <v>7</v>
      </c>
      <c r="B10" s="54" t="s">
        <v>211</v>
      </c>
      <c r="C10" s="56" t="s">
        <v>150</v>
      </c>
      <c r="D10" s="56" t="s">
        <v>150</v>
      </c>
      <c r="E10" s="54" t="s">
        <v>211</v>
      </c>
      <c r="F10" s="54" t="s">
        <v>219</v>
      </c>
      <c r="G10" s="75">
        <v>2000000</v>
      </c>
    </row>
    <row r="11" spans="1:7" x14ac:dyDescent="0.2">
      <c r="A11" s="54">
        <v>8</v>
      </c>
      <c r="B11" s="54" t="s">
        <v>173</v>
      </c>
      <c r="C11" s="56" t="s">
        <v>150</v>
      </c>
      <c r="D11" s="56" t="s">
        <v>150</v>
      </c>
      <c r="E11" s="54" t="s">
        <v>173</v>
      </c>
      <c r="F11" s="54" t="s">
        <v>231</v>
      </c>
      <c r="G11" s="75">
        <v>5000000</v>
      </c>
    </row>
    <row r="12" spans="1:7" ht="24" x14ac:dyDescent="0.2">
      <c r="A12" s="54">
        <v>9</v>
      </c>
      <c r="B12" s="54" t="s">
        <v>179</v>
      </c>
      <c r="C12" s="56" t="s">
        <v>150</v>
      </c>
      <c r="D12" s="56" t="s">
        <v>150</v>
      </c>
      <c r="E12" s="54" t="s">
        <v>179</v>
      </c>
      <c r="F12" s="54" t="s">
        <v>189</v>
      </c>
      <c r="G12" s="75"/>
    </row>
    <row r="13" spans="1:7" x14ac:dyDescent="0.2">
      <c r="A13" s="54">
        <v>10</v>
      </c>
      <c r="B13" s="54" t="s">
        <v>258</v>
      </c>
      <c r="C13" s="56" t="s">
        <v>150</v>
      </c>
      <c r="D13" s="56" t="s">
        <v>150</v>
      </c>
      <c r="E13" s="54" t="s">
        <v>258</v>
      </c>
      <c r="F13" s="54" t="s">
        <v>259</v>
      </c>
      <c r="G13" s="75">
        <v>2083420.96</v>
      </c>
    </row>
    <row r="14" spans="1:7" x14ac:dyDescent="0.2">
      <c r="A14" s="54">
        <v>11</v>
      </c>
      <c r="B14" s="54" t="s">
        <v>262</v>
      </c>
      <c r="C14" s="56" t="s">
        <v>150</v>
      </c>
      <c r="D14" s="56" t="s">
        <v>150</v>
      </c>
      <c r="E14" s="54" t="s">
        <v>262</v>
      </c>
      <c r="F14" s="54" t="s">
        <v>263</v>
      </c>
      <c r="G14" s="76">
        <v>504800688.14999998</v>
      </c>
    </row>
    <row r="15" spans="1:7" x14ac:dyDescent="0.2">
      <c r="A15" s="54">
        <v>12</v>
      </c>
      <c r="B15" s="54" t="s">
        <v>182</v>
      </c>
      <c r="C15" s="56" t="s">
        <v>150</v>
      </c>
      <c r="D15" s="56" t="s">
        <v>150</v>
      </c>
      <c r="E15" s="54" t="s">
        <v>182</v>
      </c>
      <c r="F15" s="54" t="s">
        <v>220</v>
      </c>
      <c r="G15" s="75">
        <v>60000000</v>
      </c>
    </row>
    <row r="16" spans="1:7" x14ac:dyDescent="0.2">
      <c r="A16" s="55">
        <v>13</v>
      </c>
      <c r="B16" s="54" t="s">
        <v>184</v>
      </c>
      <c r="C16" s="56" t="s">
        <v>150</v>
      </c>
      <c r="D16" s="56" t="s">
        <v>150</v>
      </c>
      <c r="E16" s="54" t="s">
        <v>184</v>
      </c>
      <c r="F16" s="55" t="s">
        <v>234</v>
      </c>
      <c r="G16" s="75">
        <v>1600000</v>
      </c>
    </row>
    <row r="17" spans="1:497" x14ac:dyDescent="0.2">
      <c r="A17" s="54">
        <v>14</v>
      </c>
      <c r="B17" s="54" t="s">
        <v>430</v>
      </c>
      <c r="C17" s="56" t="s">
        <v>271</v>
      </c>
      <c r="D17" s="56" t="s">
        <v>273</v>
      </c>
      <c r="E17" s="54" t="s">
        <v>274</v>
      </c>
      <c r="F17" s="55" t="s">
        <v>275</v>
      </c>
      <c r="G17" s="75">
        <v>6000000</v>
      </c>
    </row>
    <row r="18" spans="1:497" ht="24" x14ac:dyDescent="0.2">
      <c r="A18" s="54">
        <v>15</v>
      </c>
      <c r="B18" s="54" t="s">
        <v>276</v>
      </c>
      <c r="C18" s="56" t="s">
        <v>150</v>
      </c>
      <c r="D18" s="56" t="s">
        <v>150</v>
      </c>
      <c r="E18" s="54" t="s">
        <v>276</v>
      </c>
      <c r="F18" s="54" t="s">
        <v>222</v>
      </c>
      <c r="G18" s="75">
        <v>162000000</v>
      </c>
    </row>
    <row r="19" spans="1:497" x14ac:dyDescent="0.2">
      <c r="A19" s="54">
        <v>16</v>
      </c>
      <c r="B19" s="54" t="s">
        <v>281</v>
      </c>
      <c r="C19" s="56" t="s">
        <v>150</v>
      </c>
      <c r="D19" s="56" t="s">
        <v>150</v>
      </c>
      <c r="E19" s="54" t="s">
        <v>281</v>
      </c>
      <c r="F19" s="54" t="s">
        <v>282</v>
      </c>
      <c r="G19" s="74">
        <v>66000000</v>
      </c>
    </row>
    <row r="20" spans="1:497" s="23" customFormat="1" x14ac:dyDescent="0.2">
      <c r="A20" s="54">
        <v>17</v>
      </c>
      <c r="B20" s="55" t="s">
        <v>212</v>
      </c>
      <c r="C20" s="56" t="s">
        <v>150</v>
      </c>
      <c r="D20" s="56" t="s">
        <v>150</v>
      </c>
      <c r="E20" s="55" t="s">
        <v>212</v>
      </c>
      <c r="F20" s="54" t="s">
        <v>221</v>
      </c>
      <c r="G20" s="77">
        <v>20000000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</row>
    <row r="21" spans="1:497" s="23" customFormat="1" x14ac:dyDescent="0.2">
      <c r="A21" s="54">
        <v>18</v>
      </c>
      <c r="B21" s="54" t="s">
        <v>217</v>
      </c>
      <c r="C21" s="56" t="s">
        <v>150</v>
      </c>
      <c r="D21" s="56" t="s">
        <v>150</v>
      </c>
      <c r="E21" s="54" t="s">
        <v>217</v>
      </c>
      <c r="F21" s="54" t="s">
        <v>242</v>
      </c>
      <c r="G21" s="77">
        <v>13000000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</row>
    <row r="22" spans="1:497" s="23" customFormat="1" x14ac:dyDescent="0.2">
      <c r="A22" s="55">
        <v>19</v>
      </c>
      <c r="B22" s="54" t="s">
        <v>185</v>
      </c>
      <c r="C22" s="56" t="s">
        <v>150</v>
      </c>
      <c r="D22" s="56" t="s">
        <v>150</v>
      </c>
      <c r="E22" s="54" t="s">
        <v>185</v>
      </c>
      <c r="F22" s="54" t="s">
        <v>239</v>
      </c>
      <c r="G22" s="74">
        <v>1575000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</row>
    <row r="23" spans="1:497" s="23" customFormat="1" x14ac:dyDescent="0.2">
      <c r="A23" s="54">
        <v>20</v>
      </c>
      <c r="B23" s="55" t="s">
        <v>294</v>
      </c>
      <c r="C23" s="56" t="s">
        <v>292</v>
      </c>
      <c r="D23" s="56" t="s">
        <v>293</v>
      </c>
      <c r="E23" s="55" t="s">
        <v>215</v>
      </c>
      <c r="F23" s="54" t="s">
        <v>237</v>
      </c>
      <c r="G23" s="74">
        <v>60000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</row>
    <row r="24" spans="1:497" s="23" customFormat="1" x14ac:dyDescent="0.2">
      <c r="A24" s="54">
        <v>21</v>
      </c>
      <c r="B24" s="55" t="s">
        <v>298</v>
      </c>
      <c r="C24" s="56" t="s">
        <v>299</v>
      </c>
      <c r="D24" s="56" t="s">
        <v>300</v>
      </c>
      <c r="E24" s="55" t="s">
        <v>297</v>
      </c>
      <c r="F24" s="54" t="s">
        <v>301</v>
      </c>
      <c r="G24" s="74">
        <v>400000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</row>
    <row r="25" spans="1:497" s="23" customFormat="1" ht="24" x14ac:dyDescent="0.2">
      <c r="A25" s="54">
        <v>22</v>
      </c>
      <c r="B25" s="28" t="s">
        <v>307</v>
      </c>
      <c r="C25" s="32" t="s">
        <v>150</v>
      </c>
      <c r="D25" s="32" t="s">
        <v>150</v>
      </c>
      <c r="E25" s="28" t="s">
        <v>307</v>
      </c>
      <c r="F25" s="29" t="s">
        <v>308</v>
      </c>
      <c r="G25" s="78">
        <v>36400231.880000003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</row>
    <row r="26" spans="1:497" s="23" customFormat="1" x14ac:dyDescent="0.2">
      <c r="A26" s="54">
        <v>23</v>
      </c>
      <c r="B26" s="54" t="s">
        <v>213</v>
      </c>
      <c r="C26" s="56" t="s">
        <v>150</v>
      </c>
      <c r="D26" s="56" t="s">
        <v>150</v>
      </c>
      <c r="E26" s="54" t="s">
        <v>213</v>
      </c>
      <c r="F26" s="54" t="s">
        <v>224</v>
      </c>
      <c r="G26" s="57">
        <v>223286186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</row>
    <row r="27" spans="1:497" s="23" customFormat="1" x14ac:dyDescent="0.2">
      <c r="A27" s="54">
        <v>24</v>
      </c>
      <c r="B27" s="54" t="s">
        <v>188</v>
      </c>
      <c r="C27" s="56" t="s">
        <v>150</v>
      </c>
      <c r="D27" s="56" t="s">
        <v>150</v>
      </c>
      <c r="E27" s="54" t="s">
        <v>188</v>
      </c>
      <c r="F27" s="54" t="s">
        <v>240</v>
      </c>
      <c r="G27" s="74">
        <v>2000000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</row>
    <row r="28" spans="1:497" s="23" customFormat="1" ht="28.5" customHeight="1" x14ac:dyDescent="0.2">
      <c r="A28" s="55">
        <v>25</v>
      </c>
      <c r="B28" s="54" t="s">
        <v>315</v>
      </c>
      <c r="C28" s="56" t="s">
        <v>150</v>
      </c>
      <c r="D28" s="56" t="s">
        <v>150</v>
      </c>
      <c r="E28" s="54" t="s">
        <v>315</v>
      </c>
      <c r="F28" s="54" t="s">
        <v>316</v>
      </c>
      <c r="G28" s="74">
        <v>650000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</row>
    <row r="29" spans="1:497" s="23" customFormat="1" ht="29.25" customHeight="1" x14ac:dyDescent="0.2">
      <c r="A29" s="54">
        <v>26</v>
      </c>
      <c r="B29" s="54" t="s">
        <v>322</v>
      </c>
      <c r="C29" s="56" t="s">
        <v>323</v>
      </c>
      <c r="D29" s="56" t="s">
        <v>324</v>
      </c>
      <c r="E29" s="54" t="s">
        <v>218</v>
      </c>
      <c r="F29" s="54" t="s">
        <v>243</v>
      </c>
      <c r="G29" s="74">
        <v>2000000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</row>
    <row r="30" spans="1:497" s="23" customFormat="1" ht="30" customHeight="1" x14ac:dyDescent="0.2">
      <c r="A30" s="54">
        <v>27</v>
      </c>
      <c r="B30" s="58" t="s">
        <v>244</v>
      </c>
      <c r="C30" s="59" t="s">
        <v>328</v>
      </c>
      <c r="D30" s="59" t="s">
        <v>329</v>
      </c>
      <c r="E30" s="58" t="s">
        <v>330</v>
      </c>
      <c r="F30" s="58" t="s">
        <v>238</v>
      </c>
      <c r="G30" s="79">
        <v>450000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</row>
    <row r="31" spans="1:497" s="25" customFormat="1" ht="30" customHeight="1" x14ac:dyDescent="0.2">
      <c r="A31" s="54">
        <v>28</v>
      </c>
      <c r="B31" s="54" t="s">
        <v>334</v>
      </c>
      <c r="C31" s="56" t="s">
        <v>335</v>
      </c>
      <c r="D31" s="56" t="s">
        <v>336</v>
      </c>
      <c r="E31" s="54" t="s">
        <v>334</v>
      </c>
      <c r="F31" s="54" t="s">
        <v>337</v>
      </c>
      <c r="G31" s="74">
        <v>31000000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82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</row>
    <row r="32" spans="1:497" s="25" customFormat="1" ht="30" customHeight="1" x14ac:dyDescent="0.2">
      <c r="A32" s="54">
        <v>29</v>
      </c>
      <c r="B32" s="54" t="s">
        <v>183</v>
      </c>
      <c r="C32" s="56" t="s">
        <v>150</v>
      </c>
      <c r="D32" s="56" t="s">
        <v>150</v>
      </c>
      <c r="E32" s="54" t="s">
        <v>183</v>
      </c>
      <c r="F32" s="54" t="s">
        <v>228</v>
      </c>
      <c r="G32" s="74">
        <v>400000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82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</row>
    <row r="33" spans="1:497" s="23" customFormat="1" ht="30" customHeight="1" x14ac:dyDescent="0.2">
      <c r="A33" s="54">
        <v>30</v>
      </c>
      <c r="B33" s="54" t="s">
        <v>345</v>
      </c>
      <c r="C33" s="56" t="s">
        <v>150</v>
      </c>
      <c r="D33" s="56" t="s">
        <v>150</v>
      </c>
      <c r="E33" s="54" t="s">
        <v>345</v>
      </c>
      <c r="F33" s="54" t="s">
        <v>346</v>
      </c>
      <c r="G33" s="74">
        <v>11500000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</row>
    <row r="34" spans="1:497" s="23" customFormat="1" ht="30" customHeight="1" x14ac:dyDescent="0.2">
      <c r="A34" s="55">
        <v>31</v>
      </c>
      <c r="B34" s="54" t="s">
        <v>347</v>
      </c>
      <c r="C34" s="56" t="s">
        <v>150</v>
      </c>
      <c r="D34" s="56" t="s">
        <v>150</v>
      </c>
      <c r="E34" s="54" t="s">
        <v>347</v>
      </c>
      <c r="F34" s="54" t="s">
        <v>245</v>
      </c>
      <c r="G34" s="74">
        <v>2357888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</row>
    <row r="35" spans="1:497" s="23" customFormat="1" ht="30" customHeight="1" x14ac:dyDescent="0.2">
      <c r="A35" s="54">
        <v>32</v>
      </c>
      <c r="B35" s="54" t="s">
        <v>417</v>
      </c>
      <c r="C35" s="56" t="s">
        <v>150</v>
      </c>
      <c r="D35" s="56" t="s">
        <v>150</v>
      </c>
      <c r="E35" s="54" t="s">
        <v>168</v>
      </c>
      <c r="F35" s="54" t="s">
        <v>226</v>
      </c>
      <c r="G35" s="74">
        <v>2000000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</row>
    <row r="36" spans="1:497" s="23" customFormat="1" ht="30" customHeight="1" x14ac:dyDescent="0.2">
      <c r="A36" s="54">
        <v>33</v>
      </c>
      <c r="B36" s="55" t="s">
        <v>351</v>
      </c>
      <c r="C36" s="60" t="s">
        <v>150</v>
      </c>
      <c r="D36" s="60" t="s">
        <v>150</v>
      </c>
      <c r="E36" s="55" t="s">
        <v>351</v>
      </c>
      <c r="F36" s="55" t="s">
        <v>225</v>
      </c>
      <c r="G36" s="80">
        <v>70000000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</row>
    <row r="37" spans="1:497" s="23" customFormat="1" ht="30" customHeight="1" x14ac:dyDescent="0.2">
      <c r="A37" s="54">
        <v>34</v>
      </c>
      <c r="B37" s="55" t="s">
        <v>168</v>
      </c>
      <c r="C37" s="56" t="s">
        <v>150</v>
      </c>
      <c r="D37" s="56" t="s">
        <v>150</v>
      </c>
      <c r="E37" s="55" t="s">
        <v>168</v>
      </c>
      <c r="F37" s="55" t="s">
        <v>226</v>
      </c>
      <c r="G37" s="74">
        <v>20000000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</row>
    <row r="38" spans="1:497" s="23" customFormat="1" ht="30" customHeight="1" x14ac:dyDescent="0.2">
      <c r="A38" s="54">
        <v>35</v>
      </c>
      <c r="B38" s="54" t="s">
        <v>187</v>
      </c>
      <c r="C38" s="56" t="s">
        <v>150</v>
      </c>
      <c r="D38" s="56" t="s">
        <v>150</v>
      </c>
      <c r="E38" s="54" t="s">
        <v>187</v>
      </c>
      <c r="F38" s="54" t="s">
        <v>227</v>
      </c>
      <c r="G38" s="74">
        <v>2700000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</row>
    <row r="39" spans="1:497" s="23" customFormat="1" ht="24" x14ac:dyDescent="0.2">
      <c r="A39" s="54">
        <v>36</v>
      </c>
      <c r="B39" s="54" t="s">
        <v>172</v>
      </c>
      <c r="C39" s="56" t="s">
        <v>150</v>
      </c>
      <c r="D39" s="56" t="s">
        <v>150</v>
      </c>
      <c r="E39" s="54" t="s">
        <v>172</v>
      </c>
      <c r="F39" s="54" t="s">
        <v>223</v>
      </c>
      <c r="G39" s="74">
        <v>130000000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</row>
    <row r="40" spans="1:497" s="23" customFormat="1" ht="24" x14ac:dyDescent="0.2">
      <c r="A40" s="55">
        <v>37</v>
      </c>
      <c r="B40" s="54" t="s">
        <v>172</v>
      </c>
      <c r="C40" s="56" t="s">
        <v>150</v>
      </c>
      <c r="D40" s="56" t="s">
        <v>150</v>
      </c>
      <c r="E40" s="54" t="s">
        <v>172</v>
      </c>
      <c r="F40" s="54" t="s">
        <v>223</v>
      </c>
      <c r="G40" s="74">
        <v>480000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</row>
    <row r="41" spans="1:497" s="23" customFormat="1" x14ac:dyDescent="0.2">
      <c r="A41" s="54">
        <v>38</v>
      </c>
      <c r="B41" s="58" t="s">
        <v>168</v>
      </c>
      <c r="C41" s="59" t="s">
        <v>150</v>
      </c>
      <c r="D41" s="59" t="s">
        <v>150</v>
      </c>
      <c r="E41" s="58" t="s">
        <v>168</v>
      </c>
      <c r="F41" s="61" t="s">
        <v>226</v>
      </c>
      <c r="G41" s="74">
        <v>276105.65000000002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</row>
    <row r="42" spans="1:497" s="25" customFormat="1" x14ac:dyDescent="0.2">
      <c r="A42" s="54">
        <v>39</v>
      </c>
      <c r="B42" s="54" t="s">
        <v>434</v>
      </c>
      <c r="C42" s="56" t="s">
        <v>150</v>
      </c>
      <c r="D42" s="56" t="s">
        <v>150</v>
      </c>
      <c r="E42" s="54" t="s">
        <v>435</v>
      </c>
      <c r="F42" s="55" t="s">
        <v>432</v>
      </c>
      <c r="G42" s="80">
        <v>62000000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82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</row>
    <row r="43" spans="1:497" s="23" customFormat="1" x14ac:dyDescent="0.2">
      <c r="A43" s="54">
        <v>40</v>
      </c>
      <c r="B43" s="62" t="s">
        <v>398</v>
      </c>
      <c r="C43" s="63" t="s">
        <v>150</v>
      </c>
      <c r="D43" s="63" t="s">
        <v>150</v>
      </c>
      <c r="E43" s="62" t="s">
        <v>216</v>
      </c>
      <c r="F43" s="62" t="s">
        <v>190</v>
      </c>
      <c r="G43" s="81">
        <v>100000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</row>
    <row r="44" spans="1:497" s="23" customFormat="1" x14ac:dyDescent="0.2">
      <c r="A44" s="54">
        <v>41</v>
      </c>
      <c r="B44" s="54" t="s">
        <v>168</v>
      </c>
      <c r="C44" s="56" t="s">
        <v>150</v>
      </c>
      <c r="D44" s="56" t="s">
        <v>150</v>
      </c>
      <c r="E44" s="54" t="s">
        <v>168</v>
      </c>
      <c r="F44" s="55" t="s">
        <v>226</v>
      </c>
      <c r="G44" s="80">
        <v>111375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</row>
    <row r="45" spans="1:497" s="23" customFormat="1" x14ac:dyDescent="0.2">
      <c r="A45" s="54">
        <v>42</v>
      </c>
      <c r="B45" s="55" t="s">
        <v>186</v>
      </c>
      <c r="C45" s="56" t="s">
        <v>150</v>
      </c>
      <c r="D45" s="56" t="s">
        <v>150</v>
      </c>
      <c r="E45" s="55" t="s">
        <v>186</v>
      </c>
      <c r="F45" s="55" t="s">
        <v>241</v>
      </c>
      <c r="G45" s="80">
        <v>68993577.959999993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</row>
    <row r="46" spans="1:497" s="23" customFormat="1" x14ac:dyDescent="0.2">
      <c r="A46" s="55">
        <v>43</v>
      </c>
      <c r="B46" s="55" t="s">
        <v>167</v>
      </c>
      <c r="C46" s="56" t="s">
        <v>150</v>
      </c>
      <c r="D46" s="56" t="s">
        <v>150</v>
      </c>
      <c r="E46" s="55" t="s">
        <v>167</v>
      </c>
      <c r="F46" s="54" t="s">
        <v>235</v>
      </c>
      <c r="G46" s="74">
        <v>20492703.989999998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</row>
    <row r="47" spans="1:497" s="23" customFormat="1" x14ac:dyDescent="0.2">
      <c r="A47" s="54">
        <v>44</v>
      </c>
      <c r="B47" s="55" t="s">
        <v>373</v>
      </c>
      <c r="C47" s="56" t="s">
        <v>150</v>
      </c>
      <c r="D47" s="56" t="s">
        <v>150</v>
      </c>
      <c r="E47" s="55" t="s">
        <v>373</v>
      </c>
      <c r="F47" s="54" t="s">
        <v>236</v>
      </c>
      <c r="G47" s="74">
        <v>19561080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</row>
    <row r="48" spans="1:497" s="23" customFormat="1" x14ac:dyDescent="0.2">
      <c r="A48" s="54">
        <v>45</v>
      </c>
      <c r="B48" s="55" t="s">
        <v>421</v>
      </c>
      <c r="C48" s="56" t="s">
        <v>150</v>
      </c>
      <c r="D48" s="56" t="s">
        <v>150</v>
      </c>
      <c r="E48" s="55" t="s">
        <v>421</v>
      </c>
      <c r="F48" s="54" t="s">
        <v>422</v>
      </c>
      <c r="G48" s="74">
        <v>48188064.829999998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</row>
    <row r="49" spans="1:497" s="23" customFormat="1" x14ac:dyDescent="0.2">
      <c r="A49" s="54">
        <v>46</v>
      </c>
      <c r="B49" s="55" t="s">
        <v>376</v>
      </c>
      <c r="C49" s="56" t="s">
        <v>150</v>
      </c>
      <c r="D49" s="56" t="s">
        <v>150</v>
      </c>
      <c r="E49" s="55" t="s">
        <v>376</v>
      </c>
      <c r="F49" s="54" t="s">
        <v>377</v>
      </c>
      <c r="G49" s="80">
        <v>59348406.850000001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</row>
    <row r="50" spans="1:497" s="23" customFormat="1" x14ac:dyDescent="0.2">
      <c r="A50" s="54">
        <v>47</v>
      </c>
      <c r="B50" s="55" t="s">
        <v>381</v>
      </c>
      <c r="C50" s="56" t="s">
        <v>150</v>
      </c>
      <c r="D50" s="56" t="s">
        <v>150</v>
      </c>
      <c r="E50" s="55" t="s">
        <v>381</v>
      </c>
      <c r="F50" s="54" t="s">
        <v>382</v>
      </c>
      <c r="G50" s="80">
        <v>10000000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</row>
    <row r="51" spans="1:497" s="23" customFormat="1" x14ac:dyDescent="0.2">
      <c r="A51" s="54">
        <v>48</v>
      </c>
      <c r="B51" s="55" t="s">
        <v>385</v>
      </c>
      <c r="C51" s="56" t="s">
        <v>150</v>
      </c>
      <c r="D51" s="56" t="s">
        <v>150</v>
      </c>
      <c r="E51" s="55" t="s">
        <v>385</v>
      </c>
      <c r="F51" s="54" t="s">
        <v>386</v>
      </c>
      <c r="G51" s="74">
        <v>129999987.8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</row>
    <row r="52" spans="1:497" s="23" customFormat="1" x14ac:dyDescent="0.2">
      <c r="A52" s="55">
        <v>49</v>
      </c>
      <c r="B52" s="55" t="s">
        <v>426</v>
      </c>
      <c r="C52" s="56" t="s">
        <v>150</v>
      </c>
      <c r="D52" s="56" t="s">
        <v>150</v>
      </c>
      <c r="E52" s="55" t="s">
        <v>426</v>
      </c>
      <c r="F52" s="54" t="s">
        <v>427</v>
      </c>
      <c r="G52" s="74">
        <v>3000000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</row>
    <row r="53" spans="1:497" x14ac:dyDescent="0.2">
      <c r="A53" s="17"/>
      <c r="C53" s="18"/>
      <c r="D53" s="18"/>
      <c r="E53" s="18"/>
      <c r="G53" s="18"/>
    </row>
    <row r="54" spans="1:497" x14ac:dyDescent="0.2">
      <c r="A54" s="17"/>
      <c r="C54" s="18"/>
      <c r="D54" s="18"/>
      <c r="E54" s="18"/>
      <c r="G54" s="18"/>
    </row>
    <row r="55" spans="1:497" x14ac:dyDescent="0.2">
      <c r="A55" s="17"/>
    </row>
    <row r="56" spans="1:497" x14ac:dyDescent="0.2">
      <c r="A56" s="17"/>
    </row>
    <row r="57" spans="1:497" x14ac:dyDescent="0.2">
      <c r="A57" s="17"/>
    </row>
    <row r="58" spans="1:497" x14ac:dyDescent="0.2">
      <c r="A58" s="17"/>
    </row>
    <row r="59" spans="1:497" x14ac:dyDescent="0.2">
      <c r="A59" s="17"/>
    </row>
    <row r="60" spans="1:497" x14ac:dyDescent="0.2">
      <c r="A60" s="17"/>
    </row>
    <row r="61" spans="1:497" x14ac:dyDescent="0.2">
      <c r="A61" s="17"/>
    </row>
    <row r="62" spans="1:497" x14ac:dyDescent="0.2">
      <c r="A62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Z52"/>
  <sheetViews>
    <sheetView topLeftCell="A3" workbookViewId="0">
      <pane ySplit="1" topLeftCell="A11" activePane="bottomLeft" state="frozen"/>
      <selection activeCell="A3" sqref="A3"/>
      <selection pane="bottomLeft" activeCell="A53" sqref="A53"/>
    </sheetView>
  </sheetViews>
  <sheetFormatPr baseColWidth="10" defaultColWidth="9.140625" defaultRowHeight="15" x14ac:dyDescent="0.25"/>
  <cols>
    <col min="1" max="1" width="16" customWidth="1"/>
    <col min="2" max="2" width="21.5703125" style="2" customWidth="1"/>
    <col min="3" max="3" width="38" customWidth="1"/>
    <col min="4" max="4" width="27" style="2" customWidth="1"/>
    <col min="5" max="5" width="30.5703125" style="2" customWidth="1"/>
  </cols>
  <sheetData>
    <row r="1" spans="1:494" hidden="1" x14ac:dyDescent="0.25">
      <c r="B1" s="2" t="s">
        <v>10</v>
      </c>
      <c r="C1" t="s">
        <v>11</v>
      </c>
      <c r="D1" s="2" t="s">
        <v>10</v>
      </c>
      <c r="E1" s="2" t="s">
        <v>9</v>
      </c>
    </row>
    <row r="2" spans="1:494" hidden="1" x14ac:dyDescent="0.25">
      <c r="B2" s="2" t="s">
        <v>131</v>
      </c>
      <c r="C2" t="s">
        <v>132</v>
      </c>
      <c r="D2" s="2" t="s">
        <v>133</v>
      </c>
      <c r="E2" s="2" t="s">
        <v>134</v>
      </c>
    </row>
    <row r="3" spans="1:494" ht="45" x14ac:dyDescent="0.25">
      <c r="A3" s="21" t="s">
        <v>124</v>
      </c>
      <c r="B3" s="3" t="s">
        <v>135</v>
      </c>
      <c r="C3" s="1" t="s">
        <v>136</v>
      </c>
      <c r="D3" s="3" t="s">
        <v>137</v>
      </c>
      <c r="E3" s="3" t="s">
        <v>138</v>
      </c>
    </row>
    <row r="4" spans="1:494" x14ac:dyDescent="0.25">
      <c r="A4" s="54">
        <v>1</v>
      </c>
      <c r="B4" s="64" t="s">
        <v>159</v>
      </c>
      <c r="C4" s="65" t="s">
        <v>154</v>
      </c>
      <c r="D4" s="64" t="s">
        <v>159</v>
      </c>
      <c r="E4" s="64" t="s">
        <v>139</v>
      </c>
    </row>
    <row r="5" spans="1:494" s="10" customFormat="1" x14ac:dyDescent="0.25">
      <c r="A5" s="54">
        <v>2</v>
      </c>
      <c r="B5" s="64" t="s">
        <v>159</v>
      </c>
      <c r="C5" s="65" t="s">
        <v>154</v>
      </c>
      <c r="D5" s="64" t="s">
        <v>159</v>
      </c>
      <c r="E5" s="64" t="s">
        <v>139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</row>
    <row r="6" spans="1:494" x14ac:dyDescent="0.25">
      <c r="A6" s="54">
        <v>3</v>
      </c>
      <c r="B6" s="64" t="s">
        <v>159</v>
      </c>
      <c r="C6" s="66" t="s">
        <v>154</v>
      </c>
      <c r="D6" s="64" t="s">
        <v>159</v>
      </c>
      <c r="E6" s="64" t="s">
        <v>139</v>
      </c>
    </row>
    <row r="7" spans="1:494" s="10" customFormat="1" x14ac:dyDescent="0.25">
      <c r="A7" s="54">
        <v>4</v>
      </c>
      <c r="B7" s="64" t="s">
        <v>159</v>
      </c>
      <c r="C7" s="65" t="s">
        <v>154</v>
      </c>
      <c r="D7" s="64" t="s">
        <v>159</v>
      </c>
      <c r="E7" s="64" t="s">
        <v>139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</row>
    <row r="8" spans="1:494" x14ac:dyDescent="0.25">
      <c r="A8" s="54">
        <v>5</v>
      </c>
      <c r="B8" s="64" t="s">
        <v>159</v>
      </c>
      <c r="C8" s="65" t="s">
        <v>154</v>
      </c>
      <c r="D8" s="64" t="s">
        <v>159</v>
      </c>
      <c r="E8" s="64" t="s">
        <v>139</v>
      </c>
    </row>
    <row r="9" spans="1:494" s="14" customFormat="1" x14ac:dyDescent="0.25">
      <c r="A9" s="54">
        <v>6</v>
      </c>
      <c r="B9" s="67" t="s">
        <v>159</v>
      </c>
      <c r="C9" s="66" t="s">
        <v>154</v>
      </c>
      <c r="D9" s="67" t="s">
        <v>159</v>
      </c>
      <c r="E9" s="67" t="s">
        <v>139</v>
      </c>
    </row>
    <row r="10" spans="1:494" x14ac:dyDescent="0.25">
      <c r="A10" s="54">
        <v>7</v>
      </c>
      <c r="B10" s="64" t="s">
        <v>159</v>
      </c>
      <c r="C10" s="65" t="s">
        <v>154</v>
      </c>
      <c r="D10" s="64" t="s">
        <v>159</v>
      </c>
      <c r="E10" s="64" t="s">
        <v>139</v>
      </c>
    </row>
    <row r="11" spans="1:494" x14ac:dyDescent="0.25">
      <c r="A11" s="54">
        <v>8</v>
      </c>
      <c r="B11" s="64" t="s">
        <v>159</v>
      </c>
      <c r="C11" s="65" t="s">
        <v>154</v>
      </c>
      <c r="D11" s="64" t="s">
        <v>159</v>
      </c>
      <c r="E11" s="64" t="s">
        <v>139</v>
      </c>
    </row>
    <row r="12" spans="1:494" s="10" customFormat="1" x14ac:dyDescent="0.25">
      <c r="A12" s="54">
        <v>9</v>
      </c>
      <c r="B12" s="64" t="s">
        <v>159</v>
      </c>
      <c r="C12" s="65" t="s">
        <v>154</v>
      </c>
      <c r="D12" s="64" t="s">
        <v>159</v>
      </c>
      <c r="E12" s="64" t="s">
        <v>139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</row>
    <row r="13" spans="1:494" s="14" customFormat="1" x14ac:dyDescent="0.25">
      <c r="A13" s="54">
        <v>10</v>
      </c>
      <c r="B13" s="67" t="s">
        <v>159</v>
      </c>
      <c r="C13" s="66" t="s">
        <v>154</v>
      </c>
      <c r="D13" s="67" t="s">
        <v>159</v>
      </c>
      <c r="E13" s="67" t="s">
        <v>139</v>
      </c>
    </row>
    <row r="14" spans="1:494" s="10" customFormat="1" x14ac:dyDescent="0.25">
      <c r="A14" s="54">
        <v>11</v>
      </c>
      <c r="B14" s="64" t="s">
        <v>159</v>
      </c>
      <c r="C14" s="65" t="s">
        <v>154</v>
      </c>
      <c r="D14" s="64" t="s">
        <v>159</v>
      </c>
      <c r="E14" s="64" t="s">
        <v>139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</row>
    <row r="15" spans="1:494" s="10" customFormat="1" x14ac:dyDescent="0.25">
      <c r="A15" s="54">
        <v>12</v>
      </c>
      <c r="B15" s="64" t="s">
        <v>159</v>
      </c>
      <c r="C15" s="65" t="s">
        <v>154</v>
      </c>
      <c r="D15" s="64" t="s">
        <v>159</v>
      </c>
      <c r="E15" s="64" t="s">
        <v>139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</row>
    <row r="16" spans="1:494" s="10" customFormat="1" x14ac:dyDescent="0.25">
      <c r="A16" s="54">
        <v>13</v>
      </c>
      <c r="B16" s="64" t="s">
        <v>159</v>
      </c>
      <c r="C16" s="65" t="s">
        <v>154</v>
      </c>
      <c r="D16" s="64" t="s">
        <v>159</v>
      </c>
      <c r="E16" s="64" t="s">
        <v>139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</row>
    <row r="17" spans="1:494" s="10" customFormat="1" x14ac:dyDescent="0.25">
      <c r="A17" s="54">
        <v>14</v>
      </c>
      <c r="B17" s="64" t="s">
        <v>159</v>
      </c>
      <c r="C17" s="65" t="s">
        <v>154</v>
      </c>
      <c r="D17" s="64" t="s">
        <v>159</v>
      </c>
      <c r="E17" s="64" t="s">
        <v>139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</row>
    <row r="18" spans="1:494" s="10" customFormat="1" x14ac:dyDescent="0.25">
      <c r="A18" s="54">
        <v>15</v>
      </c>
      <c r="B18" s="64" t="s">
        <v>159</v>
      </c>
      <c r="C18" s="65" t="s">
        <v>154</v>
      </c>
      <c r="D18" s="64" t="s">
        <v>159</v>
      </c>
      <c r="E18" s="64" t="s">
        <v>139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</row>
    <row r="19" spans="1:494" s="10" customFormat="1" x14ac:dyDescent="0.25">
      <c r="A19" s="54">
        <v>16</v>
      </c>
      <c r="B19" s="64" t="s">
        <v>159</v>
      </c>
      <c r="C19" s="65" t="s">
        <v>154</v>
      </c>
      <c r="D19" s="64" t="s">
        <v>159</v>
      </c>
      <c r="E19" s="64" t="s">
        <v>139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</row>
    <row r="20" spans="1:494" s="10" customFormat="1" x14ac:dyDescent="0.25">
      <c r="A20" s="54">
        <v>17</v>
      </c>
      <c r="B20" s="64" t="s">
        <v>159</v>
      </c>
      <c r="C20" s="65" t="s">
        <v>154</v>
      </c>
      <c r="D20" s="64" t="s">
        <v>159</v>
      </c>
      <c r="E20" s="64" t="s">
        <v>139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</row>
    <row r="21" spans="1:494" s="10" customFormat="1" x14ac:dyDescent="0.25">
      <c r="A21" s="54">
        <v>18</v>
      </c>
      <c r="B21" s="64" t="s">
        <v>159</v>
      </c>
      <c r="C21" s="65" t="s">
        <v>154</v>
      </c>
      <c r="D21" s="64" t="s">
        <v>159</v>
      </c>
      <c r="E21" s="64" t="s">
        <v>139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</row>
    <row r="22" spans="1:494" s="10" customFormat="1" x14ac:dyDescent="0.25">
      <c r="A22" s="54">
        <v>19</v>
      </c>
      <c r="B22" s="64" t="s">
        <v>159</v>
      </c>
      <c r="C22" s="65" t="s">
        <v>154</v>
      </c>
      <c r="D22" s="64" t="s">
        <v>159</v>
      </c>
      <c r="E22" s="64" t="s">
        <v>139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</row>
    <row r="23" spans="1:494" s="10" customFormat="1" x14ac:dyDescent="0.25">
      <c r="A23" s="54">
        <v>20</v>
      </c>
      <c r="B23" s="64" t="s">
        <v>159</v>
      </c>
      <c r="C23" s="65" t="s">
        <v>154</v>
      </c>
      <c r="D23" s="64" t="s">
        <v>159</v>
      </c>
      <c r="E23" s="64" t="s">
        <v>139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</row>
    <row r="24" spans="1:494" s="10" customFormat="1" x14ac:dyDescent="0.25">
      <c r="A24" s="54">
        <v>21</v>
      </c>
      <c r="B24" s="64" t="s">
        <v>159</v>
      </c>
      <c r="C24" s="65" t="s">
        <v>154</v>
      </c>
      <c r="D24" s="64" t="s">
        <v>159</v>
      </c>
      <c r="E24" s="64" t="s">
        <v>139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</row>
    <row r="25" spans="1:494" x14ac:dyDescent="0.25">
      <c r="A25" s="54">
        <v>22</v>
      </c>
      <c r="B25" s="64" t="s">
        <v>159</v>
      </c>
      <c r="C25" s="65" t="s">
        <v>154</v>
      </c>
      <c r="D25" s="64" t="s">
        <v>159</v>
      </c>
      <c r="E25" s="64" t="s">
        <v>139</v>
      </c>
    </row>
    <row r="26" spans="1:494" x14ac:dyDescent="0.25">
      <c r="A26" s="54">
        <v>23</v>
      </c>
      <c r="B26" s="64" t="s">
        <v>159</v>
      </c>
      <c r="C26" s="65" t="s">
        <v>154</v>
      </c>
      <c r="D26" s="64" t="s">
        <v>159</v>
      </c>
      <c r="E26" s="64" t="s">
        <v>139</v>
      </c>
    </row>
    <row r="27" spans="1:494" x14ac:dyDescent="0.25">
      <c r="A27" s="54">
        <v>24</v>
      </c>
      <c r="B27" s="64" t="s">
        <v>159</v>
      </c>
      <c r="C27" s="65" t="s">
        <v>154</v>
      </c>
      <c r="D27" s="64" t="s">
        <v>159</v>
      </c>
      <c r="E27" s="64" t="s">
        <v>139</v>
      </c>
    </row>
    <row r="28" spans="1:494" x14ac:dyDescent="0.25">
      <c r="A28" s="54">
        <v>25</v>
      </c>
      <c r="B28" s="64" t="s">
        <v>159</v>
      </c>
      <c r="C28" s="65" t="s">
        <v>154</v>
      </c>
      <c r="D28" s="64" t="s">
        <v>159</v>
      </c>
      <c r="E28" s="64" t="s">
        <v>139</v>
      </c>
    </row>
    <row r="29" spans="1:494" x14ac:dyDescent="0.25">
      <c r="A29" s="54">
        <v>26</v>
      </c>
      <c r="B29" s="64" t="s">
        <v>159</v>
      </c>
      <c r="C29" s="65" t="s">
        <v>154</v>
      </c>
      <c r="D29" s="64" t="s">
        <v>159</v>
      </c>
      <c r="E29" s="64" t="s">
        <v>139</v>
      </c>
    </row>
    <row r="30" spans="1:494" x14ac:dyDescent="0.25">
      <c r="A30" s="54">
        <v>27</v>
      </c>
      <c r="B30" s="64" t="s">
        <v>159</v>
      </c>
      <c r="C30" s="65" t="s">
        <v>154</v>
      </c>
      <c r="D30" s="64" t="s">
        <v>159</v>
      </c>
      <c r="E30" s="64" t="s">
        <v>139</v>
      </c>
    </row>
    <row r="31" spans="1:494" x14ac:dyDescent="0.25">
      <c r="A31" s="54">
        <v>28</v>
      </c>
      <c r="B31" s="64" t="s">
        <v>159</v>
      </c>
      <c r="C31" s="65" t="s">
        <v>154</v>
      </c>
      <c r="D31" s="64" t="s">
        <v>159</v>
      </c>
      <c r="E31" s="64" t="s">
        <v>139</v>
      </c>
    </row>
    <row r="32" spans="1:494" x14ac:dyDescent="0.25">
      <c r="A32" s="54">
        <v>29</v>
      </c>
      <c r="B32" s="64" t="s">
        <v>159</v>
      </c>
      <c r="C32" s="65" t="s">
        <v>154</v>
      </c>
      <c r="D32" s="64" t="s">
        <v>159</v>
      </c>
      <c r="E32" s="64" t="s">
        <v>139</v>
      </c>
    </row>
    <row r="33" spans="1:494" x14ac:dyDescent="0.25">
      <c r="A33" s="54">
        <v>30</v>
      </c>
      <c r="B33" s="64" t="s">
        <v>159</v>
      </c>
      <c r="C33" s="65" t="s">
        <v>154</v>
      </c>
      <c r="D33" s="64" t="s">
        <v>159</v>
      </c>
      <c r="E33" s="64" t="s">
        <v>139</v>
      </c>
    </row>
    <row r="34" spans="1:494" x14ac:dyDescent="0.25">
      <c r="A34" s="54">
        <v>31</v>
      </c>
      <c r="B34" s="64" t="s">
        <v>159</v>
      </c>
      <c r="C34" s="65" t="s">
        <v>154</v>
      </c>
      <c r="D34" s="64" t="s">
        <v>159</v>
      </c>
      <c r="E34" s="64" t="s">
        <v>139</v>
      </c>
    </row>
    <row r="35" spans="1:494" x14ac:dyDescent="0.25">
      <c r="A35" s="54">
        <v>32</v>
      </c>
      <c r="B35" s="64" t="s">
        <v>159</v>
      </c>
      <c r="C35" s="65" t="s">
        <v>154</v>
      </c>
      <c r="D35" s="64" t="s">
        <v>159</v>
      </c>
      <c r="E35" s="64" t="s">
        <v>139</v>
      </c>
    </row>
    <row r="36" spans="1:494" x14ac:dyDescent="0.25">
      <c r="A36" s="54">
        <v>33</v>
      </c>
      <c r="B36" s="64" t="s">
        <v>159</v>
      </c>
      <c r="C36" s="65" t="s">
        <v>154</v>
      </c>
      <c r="D36" s="64" t="s">
        <v>159</v>
      </c>
      <c r="E36" s="64" t="s">
        <v>139</v>
      </c>
    </row>
    <row r="37" spans="1:494" x14ac:dyDescent="0.25">
      <c r="A37" s="54">
        <v>34</v>
      </c>
      <c r="B37" s="64" t="s">
        <v>159</v>
      </c>
      <c r="C37" s="65" t="s">
        <v>154</v>
      </c>
      <c r="D37" s="64" t="s">
        <v>159</v>
      </c>
      <c r="E37" s="64" t="s">
        <v>139</v>
      </c>
    </row>
    <row r="38" spans="1:494" x14ac:dyDescent="0.25">
      <c r="A38" s="54">
        <v>35</v>
      </c>
      <c r="B38" s="64" t="s">
        <v>159</v>
      </c>
      <c r="C38" s="65" t="s">
        <v>154</v>
      </c>
      <c r="D38" s="64" t="s">
        <v>159</v>
      </c>
      <c r="E38" s="64" t="s">
        <v>139</v>
      </c>
    </row>
    <row r="39" spans="1:494" x14ac:dyDescent="0.25">
      <c r="A39" s="54">
        <v>36</v>
      </c>
      <c r="B39" s="64" t="s">
        <v>159</v>
      </c>
      <c r="C39" s="65" t="s">
        <v>154</v>
      </c>
      <c r="D39" s="64" t="s">
        <v>159</v>
      </c>
      <c r="E39" s="64" t="s">
        <v>139</v>
      </c>
    </row>
    <row r="40" spans="1:494" x14ac:dyDescent="0.25">
      <c r="A40" s="54">
        <v>37</v>
      </c>
      <c r="B40" s="64" t="s">
        <v>159</v>
      </c>
      <c r="C40" s="65" t="s">
        <v>154</v>
      </c>
      <c r="D40" s="64" t="s">
        <v>159</v>
      </c>
      <c r="E40" s="64" t="s">
        <v>139</v>
      </c>
    </row>
    <row r="41" spans="1:494" s="10" customFormat="1" x14ac:dyDescent="0.25">
      <c r="A41" s="54">
        <v>38</v>
      </c>
      <c r="B41" s="64" t="s">
        <v>159</v>
      </c>
      <c r="C41" s="65" t="s">
        <v>154</v>
      </c>
      <c r="D41" s="64" t="s">
        <v>159</v>
      </c>
      <c r="E41" s="64" t="s">
        <v>139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</row>
    <row r="42" spans="1:494" x14ac:dyDescent="0.25">
      <c r="A42" s="54">
        <v>39</v>
      </c>
      <c r="B42" s="64" t="s">
        <v>159</v>
      </c>
      <c r="C42" s="65" t="s">
        <v>154</v>
      </c>
      <c r="D42" s="64" t="s">
        <v>159</v>
      </c>
      <c r="E42" s="64" t="s">
        <v>139</v>
      </c>
    </row>
    <row r="43" spans="1:494" x14ac:dyDescent="0.25">
      <c r="A43" s="54">
        <v>40</v>
      </c>
      <c r="B43" s="64" t="s">
        <v>159</v>
      </c>
      <c r="C43" s="65" t="s">
        <v>154</v>
      </c>
      <c r="D43" s="64" t="s">
        <v>159</v>
      </c>
      <c r="E43" s="64" t="s">
        <v>139</v>
      </c>
    </row>
    <row r="44" spans="1:494" s="10" customFormat="1" x14ac:dyDescent="0.25">
      <c r="A44" s="54">
        <v>41</v>
      </c>
      <c r="B44" s="64" t="s">
        <v>159</v>
      </c>
      <c r="C44" s="65" t="s">
        <v>154</v>
      </c>
      <c r="D44" s="64" t="s">
        <v>159</v>
      </c>
      <c r="E44" s="64" t="s">
        <v>139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</row>
    <row r="45" spans="1:494" x14ac:dyDescent="0.25">
      <c r="A45" s="54">
        <v>42</v>
      </c>
      <c r="B45" s="64" t="s">
        <v>159</v>
      </c>
      <c r="C45" s="65" t="s">
        <v>154</v>
      </c>
      <c r="D45" s="64" t="s">
        <v>159</v>
      </c>
      <c r="E45" s="64" t="s">
        <v>139</v>
      </c>
    </row>
    <row r="46" spans="1:494" x14ac:dyDescent="0.25">
      <c r="A46" s="54">
        <v>43</v>
      </c>
      <c r="B46" s="64" t="s">
        <v>159</v>
      </c>
      <c r="C46" s="65" t="s">
        <v>154</v>
      </c>
      <c r="D46" s="64" t="s">
        <v>159</v>
      </c>
      <c r="E46" s="64" t="s">
        <v>139</v>
      </c>
    </row>
    <row r="47" spans="1:494" x14ac:dyDescent="0.25">
      <c r="A47" s="54">
        <v>44</v>
      </c>
      <c r="B47" s="64" t="s">
        <v>159</v>
      </c>
      <c r="C47" s="65" t="s">
        <v>154</v>
      </c>
      <c r="D47" s="64" t="s">
        <v>159</v>
      </c>
      <c r="E47" s="64" t="s">
        <v>139</v>
      </c>
    </row>
    <row r="48" spans="1:494" x14ac:dyDescent="0.25">
      <c r="A48" s="54">
        <v>45</v>
      </c>
      <c r="B48" s="64" t="s">
        <v>159</v>
      </c>
      <c r="C48" s="65" t="s">
        <v>154</v>
      </c>
      <c r="D48" s="64" t="s">
        <v>159</v>
      </c>
      <c r="E48" s="64" t="s">
        <v>139</v>
      </c>
    </row>
    <row r="49" spans="1:5" x14ac:dyDescent="0.25">
      <c r="A49" s="54">
        <v>46</v>
      </c>
      <c r="B49" s="64" t="s">
        <v>159</v>
      </c>
      <c r="C49" s="65" t="s">
        <v>154</v>
      </c>
      <c r="D49" s="64" t="s">
        <v>159</v>
      </c>
      <c r="E49" s="64" t="s">
        <v>139</v>
      </c>
    </row>
    <row r="50" spans="1:5" x14ac:dyDescent="0.25">
      <c r="A50" s="54">
        <v>47</v>
      </c>
      <c r="B50" s="64" t="s">
        <v>159</v>
      </c>
      <c r="C50" s="65" t="s">
        <v>154</v>
      </c>
      <c r="D50" s="64" t="s">
        <v>159</v>
      </c>
      <c r="E50" s="64" t="s">
        <v>139</v>
      </c>
    </row>
    <row r="51" spans="1:5" x14ac:dyDescent="0.25">
      <c r="A51" s="54">
        <v>48</v>
      </c>
      <c r="B51" s="64" t="s">
        <v>159</v>
      </c>
      <c r="C51" s="65" t="s">
        <v>154</v>
      </c>
      <c r="D51" s="64" t="s">
        <v>159</v>
      </c>
      <c r="E51" s="64" t="s">
        <v>139</v>
      </c>
    </row>
    <row r="52" spans="1:5" x14ac:dyDescent="0.25">
      <c r="A52" s="54">
        <v>49</v>
      </c>
      <c r="B52" s="64" t="s">
        <v>159</v>
      </c>
      <c r="C52" s="65" t="s">
        <v>154</v>
      </c>
      <c r="D52" s="64" t="s">
        <v>159</v>
      </c>
      <c r="E52" s="64" t="s">
        <v>139</v>
      </c>
    </row>
  </sheetData>
  <dataValidations disablePrompts="1" count="1">
    <dataValidation type="list" allowBlank="1" showErrorMessage="1" sqref="E4:E52" xr:uid="{00000000-0002-0000-0200-000000000000}">
      <formula1>Hidden_1_Tabla_4749064</formula1>
    </dataValidation>
  </dataValidations>
  <hyperlinks>
    <hyperlink ref="C5" r:id="rId1" xr:uid="{00000000-0004-0000-0200-000000000000}"/>
    <hyperlink ref="C6" r:id="rId2" xr:uid="{00000000-0004-0000-0200-000001000000}"/>
    <hyperlink ref="C7" r:id="rId3" xr:uid="{00000000-0004-0000-0200-000002000000}"/>
    <hyperlink ref="C8" r:id="rId4" xr:uid="{00000000-0004-0000-0200-000003000000}"/>
    <hyperlink ref="C9" r:id="rId5" xr:uid="{00000000-0004-0000-0200-000004000000}"/>
    <hyperlink ref="C10" r:id="rId6" xr:uid="{00000000-0004-0000-0200-000005000000}"/>
    <hyperlink ref="C11" r:id="rId7" xr:uid="{00000000-0004-0000-0200-000006000000}"/>
    <hyperlink ref="C12" r:id="rId8" xr:uid="{00000000-0004-0000-0200-000007000000}"/>
    <hyperlink ref="C13" r:id="rId9" xr:uid="{00000000-0004-0000-0200-000008000000}"/>
    <hyperlink ref="C14" r:id="rId10" xr:uid="{00000000-0004-0000-0200-000009000000}"/>
    <hyperlink ref="C15" r:id="rId11" xr:uid="{00000000-0004-0000-0200-00000A000000}"/>
    <hyperlink ref="C16" r:id="rId12" xr:uid="{00000000-0004-0000-0200-00000B000000}"/>
    <hyperlink ref="C17" r:id="rId13" xr:uid="{00000000-0004-0000-0200-00000C000000}"/>
    <hyperlink ref="C18" r:id="rId14" xr:uid="{00000000-0004-0000-0200-00000D000000}"/>
    <hyperlink ref="C19" r:id="rId15" xr:uid="{00000000-0004-0000-0200-00000E000000}"/>
    <hyperlink ref="C20" r:id="rId16" xr:uid="{00000000-0004-0000-0200-00000F000000}"/>
    <hyperlink ref="C21" r:id="rId17" xr:uid="{00000000-0004-0000-0200-000010000000}"/>
    <hyperlink ref="C22" r:id="rId18" xr:uid="{00000000-0004-0000-0200-000011000000}"/>
    <hyperlink ref="C23" r:id="rId19" xr:uid="{00000000-0004-0000-0200-000012000000}"/>
    <hyperlink ref="C24" r:id="rId20" xr:uid="{00000000-0004-0000-0200-000013000000}"/>
    <hyperlink ref="C25" r:id="rId21" xr:uid="{00000000-0004-0000-0200-000014000000}"/>
    <hyperlink ref="C26" r:id="rId22" xr:uid="{00000000-0004-0000-0200-000015000000}"/>
    <hyperlink ref="C27" r:id="rId23" xr:uid="{00000000-0004-0000-0200-000016000000}"/>
    <hyperlink ref="C28" r:id="rId24" xr:uid="{00000000-0004-0000-0200-000017000000}"/>
    <hyperlink ref="C29" r:id="rId25" xr:uid="{00000000-0004-0000-0200-000018000000}"/>
    <hyperlink ref="C30" r:id="rId26" xr:uid="{00000000-0004-0000-0200-000019000000}"/>
    <hyperlink ref="C31" r:id="rId27" xr:uid="{00000000-0004-0000-0200-00001A000000}"/>
    <hyperlink ref="C32" r:id="rId28" xr:uid="{00000000-0004-0000-0200-00001B000000}"/>
    <hyperlink ref="C33" r:id="rId29" xr:uid="{00000000-0004-0000-0200-00001C000000}"/>
    <hyperlink ref="C35" r:id="rId30" xr:uid="{00000000-0004-0000-0200-00001D000000}"/>
    <hyperlink ref="C36" r:id="rId31" xr:uid="{00000000-0004-0000-0200-00001E000000}"/>
    <hyperlink ref="C37" r:id="rId32" xr:uid="{00000000-0004-0000-0200-00001F000000}"/>
    <hyperlink ref="C38" r:id="rId33" xr:uid="{00000000-0004-0000-0200-000020000000}"/>
    <hyperlink ref="C39" r:id="rId34" xr:uid="{00000000-0004-0000-0200-000021000000}"/>
    <hyperlink ref="C40" r:id="rId35" xr:uid="{00000000-0004-0000-0200-000022000000}"/>
    <hyperlink ref="C42" r:id="rId36" xr:uid="{00000000-0004-0000-0200-000023000000}"/>
    <hyperlink ref="C43" r:id="rId37" xr:uid="{00000000-0004-0000-0200-000024000000}"/>
    <hyperlink ref="C44" r:id="rId38" xr:uid="{00000000-0004-0000-0200-000025000000}"/>
    <hyperlink ref="C45" r:id="rId39" xr:uid="{00000000-0004-0000-0200-000026000000}"/>
    <hyperlink ref="C46" r:id="rId40" xr:uid="{00000000-0004-0000-0200-000027000000}"/>
    <hyperlink ref="C48" r:id="rId41" xr:uid="{00000000-0004-0000-0200-000028000000}"/>
    <hyperlink ref="C49" r:id="rId42" xr:uid="{00000000-0004-0000-0200-000029000000}"/>
    <hyperlink ref="C50" r:id="rId43" xr:uid="{00000000-0004-0000-0200-00002A000000}"/>
    <hyperlink ref="C51" r:id="rId44" xr:uid="{00000000-0004-0000-0200-00002B000000}"/>
    <hyperlink ref="C34" r:id="rId45" xr:uid="{00000000-0004-0000-0200-00002C000000}"/>
    <hyperlink ref="C41" r:id="rId46" xr:uid="{00000000-0004-0000-0200-00002D000000}"/>
    <hyperlink ref="C47" r:id="rId47" xr:uid="{00000000-0004-0000-0200-00002E000000}"/>
    <hyperlink ref="C4" r:id="rId48" xr:uid="{00000000-0004-0000-0200-00002F000000}"/>
    <hyperlink ref="C52" r:id="rId49" xr:uid="{00000000-0004-0000-0200-00003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A52"/>
  <sheetViews>
    <sheetView topLeftCell="A3" zoomScaleNormal="100" workbookViewId="0">
      <pane ySplit="1" topLeftCell="A22" activePane="bottomLeft" state="frozen"/>
      <selection activeCell="A3" sqref="A3"/>
      <selection pane="bottomLeft" activeCell="C59" sqref="C59"/>
    </sheetView>
  </sheetViews>
  <sheetFormatPr baseColWidth="10" defaultColWidth="9.140625" defaultRowHeight="15" x14ac:dyDescent="0.25"/>
  <cols>
    <col min="1" max="1" width="12.28515625" style="4" customWidth="1"/>
    <col min="2" max="2" width="47.28515625" style="6" customWidth="1"/>
    <col min="3" max="3" width="59.85546875" style="5" customWidth="1"/>
    <col min="4" max="4" width="33.140625" style="4" customWidth="1"/>
    <col min="5" max="5" width="82.140625" style="4" customWidth="1"/>
    <col min="6" max="469" width="9.140625" style="13"/>
    <col min="470" max="16384" width="9.140625" style="4"/>
  </cols>
  <sheetData>
    <row r="1" spans="1:469" hidden="1" x14ac:dyDescent="0.25">
      <c r="B1" s="6" t="s">
        <v>10</v>
      </c>
      <c r="C1" s="5" t="s">
        <v>10</v>
      </c>
      <c r="D1" s="4" t="s">
        <v>8</v>
      </c>
      <c r="E1" s="4" t="s">
        <v>11</v>
      </c>
    </row>
    <row r="2" spans="1:469" hidden="1" x14ac:dyDescent="0.25">
      <c r="B2" s="6" t="s">
        <v>142</v>
      </c>
      <c r="C2" s="5" t="s">
        <v>143</v>
      </c>
      <c r="D2" s="4" t="s">
        <v>144</v>
      </c>
      <c r="E2" s="4" t="s">
        <v>145</v>
      </c>
    </row>
    <row r="3" spans="1:469" ht="49.5" customHeight="1" x14ac:dyDescent="0.25">
      <c r="A3" s="21" t="s">
        <v>124</v>
      </c>
      <c r="B3" s="8" t="s">
        <v>146</v>
      </c>
      <c r="C3" s="15" t="s">
        <v>147</v>
      </c>
      <c r="D3" s="7" t="s">
        <v>148</v>
      </c>
      <c r="E3" s="7" t="s">
        <v>149</v>
      </c>
    </row>
    <row r="4" spans="1:469" s="13" customFormat="1" ht="14.25" customHeight="1" x14ac:dyDescent="0.25">
      <c r="A4" s="54">
        <v>1</v>
      </c>
      <c r="B4" s="70" t="s">
        <v>161</v>
      </c>
      <c r="C4" s="70" t="s">
        <v>160</v>
      </c>
      <c r="D4" s="71" t="s">
        <v>166</v>
      </c>
      <c r="E4" s="72" t="s">
        <v>166</v>
      </c>
    </row>
    <row r="5" spans="1:469" s="11" customFormat="1" x14ac:dyDescent="0.25">
      <c r="A5" s="54">
        <v>2</v>
      </c>
      <c r="B5" s="70" t="s">
        <v>161</v>
      </c>
      <c r="C5" s="70" t="s">
        <v>160</v>
      </c>
      <c r="D5" s="71" t="s">
        <v>166</v>
      </c>
      <c r="E5" s="72" t="s">
        <v>166</v>
      </c>
      <c r="F5" s="13"/>
      <c r="G5" s="13"/>
      <c r="H5" s="13"/>
      <c r="I5" s="13"/>
      <c r="J5" s="13"/>
      <c r="K5" s="13"/>
      <c r="L5" s="13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</row>
    <row r="6" spans="1:469" s="11" customFormat="1" x14ac:dyDescent="0.25">
      <c r="A6" s="54">
        <v>3</v>
      </c>
      <c r="B6" s="70" t="s">
        <v>161</v>
      </c>
      <c r="C6" s="70" t="s">
        <v>160</v>
      </c>
      <c r="D6" s="71" t="s">
        <v>166</v>
      </c>
      <c r="E6" s="72" t="s">
        <v>166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</row>
    <row r="7" spans="1:469" s="12" customFormat="1" x14ac:dyDescent="0.25">
      <c r="A7" s="54">
        <v>4</v>
      </c>
      <c r="B7" s="70" t="s">
        <v>161</v>
      </c>
      <c r="C7" s="70" t="s">
        <v>160</v>
      </c>
      <c r="D7" s="71" t="s">
        <v>166</v>
      </c>
      <c r="E7" s="72" t="s">
        <v>166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</row>
    <row r="8" spans="1:469" s="12" customFormat="1" x14ac:dyDescent="0.25">
      <c r="A8" s="54">
        <v>5</v>
      </c>
      <c r="B8" s="70" t="s">
        <v>161</v>
      </c>
      <c r="C8" s="70" t="s">
        <v>160</v>
      </c>
      <c r="D8" s="71" t="s">
        <v>166</v>
      </c>
      <c r="E8" s="72" t="s">
        <v>166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</row>
    <row r="9" spans="1:469" s="12" customFormat="1" x14ac:dyDescent="0.25">
      <c r="A9" s="54">
        <v>6</v>
      </c>
      <c r="B9" s="70" t="s">
        <v>161</v>
      </c>
      <c r="C9" s="70" t="s">
        <v>160</v>
      </c>
      <c r="D9" s="71" t="s">
        <v>166</v>
      </c>
      <c r="E9" s="72" t="s">
        <v>166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</row>
    <row r="10" spans="1:469" s="12" customFormat="1" x14ac:dyDescent="0.25">
      <c r="A10" s="54">
        <v>7</v>
      </c>
      <c r="B10" s="70" t="s">
        <v>161</v>
      </c>
      <c r="C10" s="70" t="s">
        <v>160</v>
      </c>
      <c r="D10" s="71" t="s">
        <v>166</v>
      </c>
      <c r="E10" s="72" t="s">
        <v>166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</row>
    <row r="11" spans="1:469" s="12" customFormat="1" x14ac:dyDescent="0.25">
      <c r="A11" s="54">
        <v>8</v>
      </c>
      <c r="B11" s="70" t="s">
        <v>161</v>
      </c>
      <c r="C11" s="70" t="s">
        <v>160</v>
      </c>
      <c r="D11" s="71" t="s">
        <v>166</v>
      </c>
      <c r="E11" s="72" t="s">
        <v>166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</row>
    <row r="12" spans="1:469" s="11" customFormat="1" x14ac:dyDescent="0.25">
      <c r="A12" s="54">
        <v>9</v>
      </c>
      <c r="B12" s="70" t="s">
        <v>161</v>
      </c>
      <c r="C12" s="70" t="s">
        <v>160</v>
      </c>
      <c r="D12" s="71" t="s">
        <v>166</v>
      </c>
      <c r="E12" s="72" t="s">
        <v>166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</row>
    <row r="13" spans="1:469" s="11" customFormat="1" x14ac:dyDescent="0.25">
      <c r="A13" s="54">
        <v>10</v>
      </c>
      <c r="B13" s="70" t="s">
        <v>161</v>
      </c>
      <c r="C13" s="70" t="s">
        <v>160</v>
      </c>
      <c r="D13" s="71" t="s">
        <v>166</v>
      </c>
      <c r="E13" s="72" t="s">
        <v>166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</row>
    <row r="14" spans="1:469" s="11" customFormat="1" ht="16.149999999999999" customHeight="1" x14ac:dyDescent="0.25">
      <c r="A14" s="54">
        <v>11</v>
      </c>
      <c r="B14" s="70" t="s">
        <v>161</v>
      </c>
      <c r="C14" s="70" t="s">
        <v>160</v>
      </c>
      <c r="D14" s="71" t="s">
        <v>166</v>
      </c>
      <c r="E14" s="72" t="s">
        <v>166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</row>
    <row r="15" spans="1:469" s="11" customFormat="1" x14ac:dyDescent="0.25">
      <c r="A15" s="54">
        <v>12</v>
      </c>
      <c r="B15" s="70" t="s">
        <v>161</v>
      </c>
      <c r="C15" s="70" t="s">
        <v>160</v>
      </c>
      <c r="D15" s="71" t="s">
        <v>166</v>
      </c>
      <c r="E15" s="72" t="s">
        <v>166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</row>
    <row r="16" spans="1:469" s="11" customFormat="1" x14ac:dyDescent="0.25">
      <c r="A16" s="54">
        <v>13</v>
      </c>
      <c r="B16" s="70" t="s">
        <v>161</v>
      </c>
      <c r="C16" s="70" t="s">
        <v>160</v>
      </c>
      <c r="D16" s="71" t="s">
        <v>166</v>
      </c>
      <c r="E16" s="72" t="s">
        <v>166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</row>
    <row r="17" spans="1:469" s="11" customFormat="1" x14ac:dyDescent="0.25">
      <c r="A17" s="54">
        <v>14</v>
      </c>
      <c r="B17" s="70" t="s">
        <v>161</v>
      </c>
      <c r="C17" s="70" t="s">
        <v>160</v>
      </c>
      <c r="D17" s="71" t="s">
        <v>166</v>
      </c>
      <c r="E17" s="72" t="s">
        <v>166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</row>
    <row r="18" spans="1:469" s="11" customFormat="1" x14ac:dyDescent="0.25">
      <c r="A18" s="54">
        <v>15</v>
      </c>
      <c r="B18" s="70" t="s">
        <v>161</v>
      </c>
      <c r="C18" s="70" t="s">
        <v>160</v>
      </c>
      <c r="D18" s="71" t="s">
        <v>166</v>
      </c>
      <c r="E18" s="72" t="s">
        <v>166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</row>
    <row r="19" spans="1:469" s="11" customFormat="1" x14ac:dyDescent="0.25">
      <c r="A19" s="54">
        <v>16</v>
      </c>
      <c r="B19" s="70" t="s">
        <v>161</v>
      </c>
      <c r="C19" s="70" t="s">
        <v>160</v>
      </c>
      <c r="D19" s="71" t="s">
        <v>166</v>
      </c>
      <c r="E19" s="72" t="s">
        <v>166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</row>
    <row r="20" spans="1:469" s="12" customFormat="1" x14ac:dyDescent="0.25">
      <c r="A20" s="54">
        <v>17</v>
      </c>
      <c r="B20" s="70" t="s">
        <v>161</v>
      </c>
      <c r="C20" s="70" t="s">
        <v>160</v>
      </c>
      <c r="D20" s="71" t="s">
        <v>166</v>
      </c>
      <c r="E20" s="72" t="s">
        <v>166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</row>
    <row r="21" spans="1:469" s="11" customFormat="1" x14ac:dyDescent="0.25">
      <c r="A21" s="54">
        <v>18</v>
      </c>
      <c r="B21" s="70" t="s">
        <v>161</v>
      </c>
      <c r="C21" s="70" t="s">
        <v>160</v>
      </c>
      <c r="D21" s="71" t="s">
        <v>166</v>
      </c>
      <c r="E21" s="72" t="s">
        <v>166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</row>
    <row r="22" spans="1:469" s="11" customFormat="1" x14ac:dyDescent="0.25">
      <c r="A22" s="54">
        <v>19</v>
      </c>
      <c r="B22" s="70" t="s">
        <v>161</v>
      </c>
      <c r="C22" s="70" t="s">
        <v>160</v>
      </c>
      <c r="D22" s="71" t="s">
        <v>166</v>
      </c>
      <c r="E22" s="72" t="s">
        <v>166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</row>
    <row r="23" spans="1:469" s="11" customFormat="1" x14ac:dyDescent="0.25">
      <c r="A23" s="54">
        <v>20</v>
      </c>
      <c r="B23" s="70" t="s">
        <v>161</v>
      </c>
      <c r="C23" s="70" t="s">
        <v>160</v>
      </c>
      <c r="D23" s="71" t="s">
        <v>166</v>
      </c>
      <c r="E23" s="72" t="s">
        <v>166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</row>
    <row r="24" spans="1:469" s="11" customFormat="1" x14ac:dyDescent="0.25">
      <c r="A24" s="54">
        <v>21</v>
      </c>
      <c r="B24" s="70" t="s">
        <v>161</v>
      </c>
      <c r="C24" s="70" t="s">
        <v>160</v>
      </c>
      <c r="D24" s="71" t="s">
        <v>166</v>
      </c>
      <c r="E24" s="72" t="s">
        <v>166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</row>
    <row r="25" spans="1:469" s="13" customFormat="1" x14ac:dyDescent="0.25">
      <c r="A25" s="54">
        <v>22</v>
      </c>
      <c r="B25" s="70" t="s">
        <v>161</v>
      </c>
      <c r="C25" s="70" t="s">
        <v>160</v>
      </c>
      <c r="D25" s="71" t="s">
        <v>166</v>
      </c>
      <c r="E25" s="72" t="s">
        <v>166</v>
      </c>
    </row>
    <row r="26" spans="1:469" s="9" customFormat="1" x14ac:dyDescent="0.25">
      <c r="A26" s="54">
        <v>23</v>
      </c>
      <c r="B26" s="70" t="s">
        <v>161</v>
      </c>
      <c r="C26" s="70" t="s">
        <v>160</v>
      </c>
      <c r="D26" s="71" t="s">
        <v>166</v>
      </c>
      <c r="E26" s="72" t="s">
        <v>166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</row>
    <row r="27" spans="1:469" s="11" customFormat="1" x14ac:dyDescent="0.25">
      <c r="A27" s="54">
        <v>24</v>
      </c>
      <c r="B27" s="70" t="s">
        <v>161</v>
      </c>
      <c r="C27" s="70" t="s">
        <v>160</v>
      </c>
      <c r="D27" s="71" t="s">
        <v>166</v>
      </c>
      <c r="E27" s="72" t="s">
        <v>166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</row>
    <row r="28" spans="1:469" s="11" customFormat="1" x14ac:dyDescent="0.25">
      <c r="A28" s="54">
        <v>25</v>
      </c>
      <c r="B28" s="70" t="s">
        <v>161</v>
      </c>
      <c r="C28" s="70" t="s">
        <v>160</v>
      </c>
      <c r="D28" s="71" t="s">
        <v>166</v>
      </c>
      <c r="E28" s="72" t="s">
        <v>166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</row>
    <row r="29" spans="1:469" s="11" customFormat="1" x14ac:dyDescent="0.25">
      <c r="A29" s="54">
        <v>26</v>
      </c>
      <c r="B29" s="70" t="s">
        <v>161</v>
      </c>
      <c r="C29" s="70" t="s">
        <v>160</v>
      </c>
      <c r="D29" s="71" t="s">
        <v>166</v>
      </c>
      <c r="E29" s="72" t="s">
        <v>166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</row>
    <row r="30" spans="1:469" s="11" customFormat="1" x14ac:dyDescent="0.25">
      <c r="A30" s="54">
        <v>27</v>
      </c>
      <c r="B30" s="70" t="s">
        <v>161</v>
      </c>
      <c r="C30" s="70" t="s">
        <v>160</v>
      </c>
      <c r="D30" s="71" t="s">
        <v>166</v>
      </c>
      <c r="E30" s="72" t="s">
        <v>166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</row>
    <row r="31" spans="1:469" s="11" customFormat="1" x14ac:dyDescent="0.25">
      <c r="A31" s="54">
        <v>28</v>
      </c>
      <c r="B31" s="70" t="s">
        <v>161</v>
      </c>
      <c r="C31" s="70" t="s">
        <v>160</v>
      </c>
      <c r="D31" s="71" t="s">
        <v>166</v>
      </c>
      <c r="E31" s="72" t="s">
        <v>166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</row>
    <row r="32" spans="1:469" s="11" customFormat="1" x14ac:dyDescent="0.25">
      <c r="A32" s="54">
        <v>29</v>
      </c>
      <c r="B32" s="70" t="s">
        <v>161</v>
      </c>
      <c r="C32" s="70" t="s">
        <v>160</v>
      </c>
      <c r="D32" s="71" t="s">
        <v>166</v>
      </c>
      <c r="E32" s="72" t="s">
        <v>166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</row>
    <row r="33" spans="1:469" s="11" customFormat="1" x14ac:dyDescent="0.25">
      <c r="A33" s="54">
        <v>30</v>
      </c>
      <c r="B33" s="70" t="s">
        <v>161</v>
      </c>
      <c r="C33" s="70" t="s">
        <v>160</v>
      </c>
      <c r="D33" s="71" t="s">
        <v>166</v>
      </c>
      <c r="E33" s="72" t="s">
        <v>166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</row>
    <row r="34" spans="1:469" s="13" customFormat="1" x14ac:dyDescent="0.25">
      <c r="A34" s="54">
        <v>31</v>
      </c>
      <c r="B34" s="70" t="s">
        <v>161</v>
      </c>
      <c r="C34" s="70" t="s">
        <v>160</v>
      </c>
      <c r="D34" s="71" t="s">
        <v>166</v>
      </c>
      <c r="E34" s="72" t="s">
        <v>166</v>
      </c>
    </row>
    <row r="35" spans="1:469" s="11" customFormat="1" x14ac:dyDescent="0.25">
      <c r="A35" s="54">
        <v>32</v>
      </c>
      <c r="B35" s="70" t="s">
        <v>161</v>
      </c>
      <c r="C35" s="70" t="s">
        <v>160</v>
      </c>
      <c r="D35" s="71" t="s">
        <v>166</v>
      </c>
      <c r="E35" s="72" t="s">
        <v>166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</row>
    <row r="36" spans="1:469" s="11" customFormat="1" x14ac:dyDescent="0.25">
      <c r="A36" s="54">
        <v>33</v>
      </c>
      <c r="B36" s="70" t="s">
        <v>161</v>
      </c>
      <c r="C36" s="70" t="s">
        <v>160</v>
      </c>
      <c r="D36" s="71" t="s">
        <v>166</v>
      </c>
      <c r="E36" s="72" t="s">
        <v>166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</row>
    <row r="37" spans="1:469" s="11" customFormat="1" x14ac:dyDescent="0.25">
      <c r="A37" s="54">
        <v>34</v>
      </c>
      <c r="B37" s="70" t="s">
        <v>161</v>
      </c>
      <c r="C37" s="70" t="s">
        <v>160</v>
      </c>
      <c r="D37" s="71" t="s">
        <v>166</v>
      </c>
      <c r="E37" s="72" t="s">
        <v>166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</row>
    <row r="38" spans="1:469" s="11" customFormat="1" x14ac:dyDescent="0.25">
      <c r="A38" s="54">
        <v>35</v>
      </c>
      <c r="B38" s="70" t="s">
        <v>161</v>
      </c>
      <c r="C38" s="70" t="s">
        <v>160</v>
      </c>
      <c r="D38" s="71" t="s">
        <v>166</v>
      </c>
      <c r="E38" s="72" t="s">
        <v>166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</row>
    <row r="39" spans="1:469" s="11" customFormat="1" x14ac:dyDescent="0.25">
      <c r="A39" s="54">
        <v>36</v>
      </c>
      <c r="B39" s="70" t="s">
        <v>161</v>
      </c>
      <c r="C39" s="70" t="s">
        <v>160</v>
      </c>
      <c r="D39" s="71" t="s">
        <v>166</v>
      </c>
      <c r="E39" s="72" t="s">
        <v>166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</row>
    <row r="40" spans="1:469" s="11" customFormat="1" x14ac:dyDescent="0.25">
      <c r="A40" s="54">
        <v>37</v>
      </c>
      <c r="B40" s="70" t="s">
        <v>161</v>
      </c>
      <c r="C40" s="70" t="s">
        <v>160</v>
      </c>
      <c r="D40" s="71" t="s">
        <v>166</v>
      </c>
      <c r="E40" s="72" t="s">
        <v>166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</row>
    <row r="41" spans="1:469" s="11" customFormat="1" x14ac:dyDescent="0.25">
      <c r="A41" s="54">
        <v>38</v>
      </c>
      <c r="B41" s="70" t="s">
        <v>161</v>
      </c>
      <c r="C41" s="70" t="s">
        <v>160</v>
      </c>
      <c r="D41" s="71" t="s">
        <v>166</v>
      </c>
      <c r="E41" s="72" t="s">
        <v>166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</row>
    <row r="42" spans="1:469" s="11" customFormat="1" x14ac:dyDescent="0.25">
      <c r="A42" s="54">
        <v>39</v>
      </c>
      <c r="B42" s="70" t="s">
        <v>161</v>
      </c>
      <c r="C42" s="70" t="s">
        <v>160</v>
      </c>
      <c r="D42" s="71" t="s">
        <v>166</v>
      </c>
      <c r="E42" s="72" t="s">
        <v>166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</row>
    <row r="43" spans="1:469" s="11" customFormat="1" x14ac:dyDescent="0.25">
      <c r="A43" s="54">
        <v>40</v>
      </c>
      <c r="B43" s="70" t="s">
        <v>161</v>
      </c>
      <c r="C43" s="70" t="s">
        <v>160</v>
      </c>
      <c r="D43" s="71" t="s">
        <v>166</v>
      </c>
      <c r="E43" s="72" t="s">
        <v>166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</row>
    <row r="44" spans="1:469" s="11" customFormat="1" x14ac:dyDescent="0.25">
      <c r="A44" s="54">
        <v>41</v>
      </c>
      <c r="B44" s="70" t="s">
        <v>161</v>
      </c>
      <c r="C44" s="70" t="s">
        <v>160</v>
      </c>
      <c r="D44" s="71" t="s">
        <v>166</v>
      </c>
      <c r="E44" s="72" t="s">
        <v>166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</row>
    <row r="45" spans="1:469" s="13" customFormat="1" x14ac:dyDescent="0.25">
      <c r="A45" s="54">
        <v>42</v>
      </c>
      <c r="B45" s="70" t="s">
        <v>161</v>
      </c>
      <c r="C45" s="70" t="s">
        <v>160</v>
      </c>
      <c r="D45" s="71" t="s">
        <v>166</v>
      </c>
      <c r="E45" s="72" t="s">
        <v>166</v>
      </c>
    </row>
    <row r="46" spans="1:469" s="13" customFormat="1" x14ac:dyDescent="0.25">
      <c r="A46" s="54">
        <v>43</v>
      </c>
      <c r="B46" s="70" t="s">
        <v>161</v>
      </c>
      <c r="C46" s="70" t="s">
        <v>160</v>
      </c>
      <c r="D46" s="71" t="s">
        <v>166</v>
      </c>
      <c r="E46" s="72" t="s">
        <v>166</v>
      </c>
    </row>
    <row r="47" spans="1:469" s="13" customFormat="1" x14ac:dyDescent="0.25">
      <c r="A47" s="54">
        <v>44</v>
      </c>
      <c r="B47" s="70" t="s">
        <v>161</v>
      </c>
      <c r="C47" s="70" t="s">
        <v>160</v>
      </c>
      <c r="D47" s="71" t="s">
        <v>166</v>
      </c>
      <c r="E47" s="72" t="s">
        <v>166</v>
      </c>
    </row>
    <row r="48" spans="1:469" s="13" customFormat="1" x14ac:dyDescent="0.25">
      <c r="A48" s="54">
        <v>45</v>
      </c>
      <c r="B48" s="70" t="s">
        <v>161</v>
      </c>
      <c r="C48" s="70" t="s">
        <v>160</v>
      </c>
      <c r="D48" s="71" t="s">
        <v>166</v>
      </c>
      <c r="E48" s="72" t="s">
        <v>166</v>
      </c>
    </row>
    <row r="49" spans="1:5" s="13" customFormat="1" x14ac:dyDescent="0.25">
      <c r="A49" s="54">
        <v>46</v>
      </c>
      <c r="B49" s="70" t="s">
        <v>161</v>
      </c>
      <c r="C49" s="70" t="s">
        <v>160</v>
      </c>
      <c r="D49" s="71" t="s">
        <v>166</v>
      </c>
      <c r="E49" s="72" t="s">
        <v>166</v>
      </c>
    </row>
    <row r="50" spans="1:5" s="13" customFormat="1" x14ac:dyDescent="0.25">
      <c r="A50" s="54">
        <v>47</v>
      </c>
      <c r="B50" s="70" t="s">
        <v>161</v>
      </c>
      <c r="C50" s="70" t="s">
        <v>160</v>
      </c>
      <c r="D50" s="71" t="s">
        <v>166</v>
      </c>
      <c r="E50" s="72" t="s">
        <v>166</v>
      </c>
    </row>
    <row r="51" spans="1:5" s="13" customFormat="1" x14ac:dyDescent="0.25">
      <c r="A51" s="54">
        <v>48</v>
      </c>
      <c r="B51" s="70" t="s">
        <v>161</v>
      </c>
      <c r="C51" s="70" t="s">
        <v>160</v>
      </c>
      <c r="D51" s="71" t="s">
        <v>166</v>
      </c>
      <c r="E51" s="72" t="s">
        <v>166</v>
      </c>
    </row>
    <row r="52" spans="1:5" x14ac:dyDescent="0.25">
      <c r="A52" s="54">
        <v>49</v>
      </c>
      <c r="B52" s="70" t="s">
        <v>161</v>
      </c>
      <c r="C52" s="70" t="s">
        <v>160</v>
      </c>
      <c r="D52" s="71" t="s">
        <v>166</v>
      </c>
      <c r="E52" s="72" t="s">
        <v>166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5" workbookViewId="0">
      <selection activeCell="D27" sqref="D27:D29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1ER TRIMESTRE AD (CONT Y CONV)</vt:lpstr>
      <vt:lpstr>Tabla_474921</vt:lpstr>
      <vt:lpstr>Tabla_474906</vt:lpstr>
      <vt:lpstr>Tabla_474918</vt:lpstr>
      <vt:lpstr>Hidden_1_Tabla_474906</vt:lpstr>
      <vt:lpstr>Hidden_1</vt:lpstr>
      <vt:lpstr>Hidden_2</vt:lpstr>
      <vt:lpstr>Hidden_3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2022-07-11T16:31:47Z</cp:lastPrinted>
  <dcterms:created xsi:type="dcterms:W3CDTF">2019-05-21T16:17:22Z</dcterms:created>
  <dcterms:modified xsi:type="dcterms:W3CDTF">2023-10-13T19:33:04Z</dcterms:modified>
</cp:coreProperties>
</file>