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Respaldo 22-04-19\INFORMES 2024\PORTALES\1ER TRIMESTRE DEDISA 2024\PORTRANS\FR05_2023\"/>
    </mc:Choice>
  </mc:AlternateContent>
  <xr:revisionPtr revIDLastSave="0" documentId="13_ncr:1_{497C24F3-5BDA-41C3-9CA5-BD3A58E64BD0}" xr6:coauthVersionLast="47" xr6:coauthVersionMax="47" xr10:uidLastSave="{00000000-0000-0000-0000-000000000000}"/>
  <bookViews>
    <workbookView xWindow="-120" yWindow="-120" windowWidth="29040" windowHeight="15720" xr2:uid="{00000000-000D-0000-FFFF-FFFF00000000}"/>
  </bookViews>
  <sheets>
    <sheet name="PRIMER_TRIMESTRE_2024" sheetId="1" r:id="rId1"/>
  </sheets>
  <externalReferences>
    <externalReference r:id="rId2"/>
  </externalReferences>
  <definedNames>
    <definedName name="Hidden_114">#REF!</definedName>
    <definedName name="Hidden_115">[1]Hidden_1!$A$1:$A$2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1" l="1"/>
  <c r="L12" i="1"/>
  <c r="L11" i="1"/>
  <c r="L10" i="1"/>
  <c r="L9" i="1"/>
</calcChain>
</file>

<file path=xl/sharedStrings.xml><?xml version="1.0" encoding="utf-8"?>
<sst xmlns="http://schemas.openxmlformats.org/spreadsheetml/2006/main" count="143" uniqueCount="102">
  <si>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</si>
  <si>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</si>
  <si>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</si>
  <si>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</si>
  <si>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</si>
  <si>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</si>
  <si>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</si>
  <si>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</si>
  <si>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</si>
  <si>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</si>
  <si>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</si>
  <si>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</si>
  <si>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</si>
  <si>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</si>
  <si>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</si>
  <si>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</si>
  <si>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</si>
  <si>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</si>
  <si>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</si>
  <si>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</si>
  <si>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</si>
  <si>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</si>
  <si>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</si>
  <si>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</si>
  <si>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</si>
  <si>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</si>
  <si>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</si>
  <si>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</si>
  <si>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</si>
  <si>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</si>
  <si>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</si>
  <si>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</si>
  <si>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</si>
  <si>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</si>
  <si>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</si>
  <si>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</si>
  <si>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</si>
  <si>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</si>
  <si>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</si>
  <si>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</si>
  <si>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</si>
  <si>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</si>
  <si>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</si>
  <si>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</si>
  <si>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</si>
  <si>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</si>
  <si>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</si>
  <si>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</si>
  <si>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</si>
  <si>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</si>
  <si>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</si>
  <si>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</si>
  <si>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</si>
  <si>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</si>
  <si>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Plantear de manera clara y concreta el proyecto de capacitación para la PACDMX, estructurando los contenidos determinados en coherencia con los lineamientos técnico-pedagógicos establecidos en el Programa Rector de Profesionalización del Sistema Nacional de Seguridad Pública, en estricto apego a los niveles de formación establecidos en la Ley de Seguridad Pública de la Ciudad de México y en correlación directa con las necesidades específicas de la Corporación.</t>
  </si>
  <si>
    <t>Materiales Educativos</t>
  </si>
  <si>
    <t>Eficacia</t>
  </si>
  <si>
    <t>Planeación de Proyectos de Capacitación</t>
  </si>
  <si>
    <t>materiales de estudio realizados/materiales programados * 100</t>
  </si>
  <si>
    <t>mensual</t>
  </si>
  <si>
    <t>65</t>
  </si>
  <si>
    <t>Ninguna</t>
  </si>
  <si>
    <t>Jefatura de Unidad Departamental de Desarrollo Pedagógico</t>
  </si>
  <si>
    <t>Operación de los Programas Educativos en sus diferentes niveles, a través de una correcta programación, difusión, aplicación y control académico en apego a la normatividad establecida para el efecto; propiciando en el personal de la Corporación un óptimo desempeño operativo en sus funciones como Policía Auxiliar de la CDMX, con el propósito de alcanzar el desarrollo Profesional, Técnico, Científico, Físico, Humanístico y Cultural. Asimismo, coadyuvar con las líneas de acción de prevención del delito e impartición de justicia.</t>
  </si>
  <si>
    <t>Formación Policial</t>
  </si>
  <si>
    <t>Desempeño</t>
  </si>
  <si>
    <t>Operación de Programas Educativos</t>
  </si>
  <si>
    <t>capacitación policial realizada/capacitación policial programada *100</t>
  </si>
  <si>
    <t>Elementos Capacitados</t>
  </si>
  <si>
    <t>Jefatura de Unidad Departamental de Capacitación</t>
  </si>
  <si>
    <t>Fortalecer los procesos de capacitación sobre la igualdad entre mujeres y hombres, con el objetivo de acortar las brechas de desigualdad en nuestra Corporación respecto de su familia, trabajo, ámbito social y ciudadanía, así como ofrecer una vida libre de violencia.</t>
  </si>
  <si>
    <t>Programa de Sensibilización y Capacitación al Personal Operatívo y Administratívo de la PACDMX</t>
  </si>
  <si>
    <t>Estratégico</t>
  </si>
  <si>
    <t>Fortalecimiento de Procesos</t>
  </si>
  <si>
    <t>Programa de sensibilización realizado/Programa de sensibilización programado *100</t>
  </si>
  <si>
    <t>Elementos</t>
  </si>
  <si>
    <t>Regularización Académica Preparatoria</t>
  </si>
  <si>
    <t>Eficiencia</t>
  </si>
  <si>
    <t>Regulación de elementos de la PADCMX</t>
  </si>
  <si>
    <t>Elementos regularizados de preparatoria realizados/elementos regularizados de preparatoria programados *100</t>
  </si>
  <si>
    <t>Subdirección de Selección y Educación Policial</t>
  </si>
  <si>
    <t>Reclutar  y  seleccionar  personal  operativo para la Policía Auxiliar de la Ciudad de México, procurando que los elementos aceptados  cumplan con los requisitos para formar parte de la corporación, conforme a la normatividad aplicable.</t>
  </si>
  <si>
    <t>Reclutamiento y Selección de Personal Operativo</t>
  </si>
  <si>
    <t>Efectividad</t>
  </si>
  <si>
    <t>Reclutamiento y Selección de Personal Operatívo</t>
  </si>
  <si>
    <t>Reclutamiento realizado/Reclutamiento programado  *100</t>
  </si>
  <si>
    <t>Reclutamiento</t>
  </si>
  <si>
    <t>Jefatura de Unidad Departamental de Reclutamiento y Selección de Personal Operatívo</t>
  </si>
  <si>
    <t>Atender  en tiempo y forma,  las solicitudes de información Pública y coadyuvar a transparentar la gestión administrativa de la Corporación.</t>
  </si>
  <si>
    <t>Atención a Solicitudes de Información Pública</t>
  </si>
  <si>
    <t>Solicitudes</t>
  </si>
  <si>
    <t>Atención de solicitudes de información</t>
  </si>
  <si>
    <t>Solicitudes Atendidas/Solicitudes Recibidas *100</t>
  </si>
  <si>
    <t>Jefatura de Unidad Departamental de Comunicación Social y Transparencia</t>
  </si>
  <si>
    <t>Actualizar el Manual Administrativo conforme a lo establecido en la Normatividad en la Materia y las necesidades de la Corporación.</t>
  </si>
  <si>
    <t>Actualización del Manual Administratívo en Apartado de Procedimientos</t>
  </si>
  <si>
    <t>Documentos</t>
  </si>
  <si>
    <t>Actualización del Manual Administrativo</t>
  </si>
  <si>
    <t>Procedimientos realizados/Procedimientos programados *100</t>
  </si>
  <si>
    <t>Procedimientos</t>
  </si>
  <si>
    <t>Jefatura de Unidad Departamental de Organización</t>
  </si>
  <si>
    <t>Regularizar a los elementos de la Corporación, que aún no han iniciado o concluido su educación media superior, por medio de gestoría y asesoría a través de la Secretaría de Educación Pública, el Centro Nacional de Evaluación para la Educación Superior A.C. (CENEVAL), Bachillerato a Distancia de la Ciudad de México e Instituciones Académicas Privadas.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</si>
</sst>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vertical="center" wrapText="1"/>
    </xf>
    <xf numFmtId="9"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3" fillId="0" borderId="0" xfId="0" applyFont="1" applyAlignment="1">
      <alignment horizontal="center" vertical="center"/>
    </xf>
    <xf numFmtId="9" fontId="3" fillId="0" borderId="0" xfId="0" applyNumberFormat="1" applyFont="1" applyAlignment="1">
      <alignment horizontal="center" vertical="center"/>
    </xf>
    <xf numFmtId="0" fontId="0" fillId="0" borderId="0" xfId="0" applyAlignment="1"/>
    <xf numFmtId="1"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1" fontId="3" fillId="0" borderId="0" xfId="0" applyNumberFormat="1"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left" vertical="center"/>
    </xf>
    <xf numFmtId="3" fontId="3"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c%20Alma\Downloads\A121Fr05_Indicadores-de-int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
  <sheetViews>
    <sheetView tabSelected="1" topLeftCell="A2" workbookViewId="0">
      <selection activeCell="A3" sqref="A3:C3"/>
    </sheetView>
  </sheetViews>
  <sheetFormatPr baseColWidth="10" defaultColWidth="9.140625" defaultRowHeight="15" x14ac:dyDescent="0.25"/>
  <cols>
    <col min="1" max="1" width="10.140625"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2" t="s">
        <v>32</v>
      </c>
      <c r="B6" s="3"/>
      <c r="C6" s="3"/>
      <c r="D6" s="3"/>
      <c r="E6" s="3"/>
      <c r="F6" s="3"/>
      <c r="G6" s="3"/>
      <c r="H6" s="3"/>
      <c r="I6" s="3"/>
      <c r="J6" s="3"/>
      <c r="K6" s="3"/>
      <c r="L6" s="3"/>
      <c r="M6" s="3"/>
      <c r="N6" s="3"/>
      <c r="O6" s="3"/>
      <c r="P6" s="3"/>
      <c r="Q6" s="3"/>
      <c r="R6" s="3"/>
      <c r="S6" s="3"/>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s="11">
        <v>2024</v>
      </c>
      <c r="B8" s="12">
        <v>45292</v>
      </c>
      <c r="C8" s="12">
        <v>45382</v>
      </c>
      <c r="D8" s="15" t="s">
        <v>54</v>
      </c>
      <c r="E8" s="15" t="s">
        <v>55</v>
      </c>
      <c r="F8" s="5" t="s">
        <v>56</v>
      </c>
      <c r="G8" s="15" t="s">
        <v>57</v>
      </c>
      <c r="H8" s="15" t="s">
        <v>58</v>
      </c>
      <c r="I8" s="8" t="s">
        <v>55</v>
      </c>
      <c r="J8" s="5" t="s">
        <v>59</v>
      </c>
      <c r="K8" s="5" t="s">
        <v>60</v>
      </c>
      <c r="L8" s="5">
        <v>14</v>
      </c>
      <c r="M8" s="5" t="s">
        <v>61</v>
      </c>
      <c r="N8" s="6">
        <v>0.21</v>
      </c>
      <c r="O8" s="5" t="s">
        <v>52</v>
      </c>
      <c r="P8" s="15" t="s">
        <v>62</v>
      </c>
      <c r="Q8" s="5" t="s">
        <v>62</v>
      </c>
      <c r="R8" s="12">
        <v>45382</v>
      </c>
    </row>
    <row r="9" spans="1:19" x14ac:dyDescent="0.25">
      <c r="A9" s="11">
        <v>2024</v>
      </c>
      <c r="B9" s="12">
        <v>45292</v>
      </c>
      <c r="C9" s="12">
        <v>45382</v>
      </c>
      <c r="D9" s="15" t="s">
        <v>63</v>
      </c>
      <c r="E9" s="15" t="s">
        <v>64</v>
      </c>
      <c r="F9" s="5" t="s">
        <v>65</v>
      </c>
      <c r="G9" s="15" t="s">
        <v>66</v>
      </c>
      <c r="H9" s="15" t="s">
        <v>67</v>
      </c>
      <c r="I9" s="8" t="s">
        <v>68</v>
      </c>
      <c r="J9" s="5" t="s">
        <v>59</v>
      </c>
      <c r="K9" s="7">
        <v>60000</v>
      </c>
      <c r="L9" s="7">
        <f>8500+16000+4500</f>
        <v>29000</v>
      </c>
      <c r="M9" s="5" t="s">
        <v>61</v>
      </c>
      <c r="N9" s="6">
        <v>0.55000000000000004</v>
      </c>
      <c r="O9" s="5" t="s">
        <v>52</v>
      </c>
      <c r="P9" s="15" t="s">
        <v>69</v>
      </c>
      <c r="Q9" s="5" t="s">
        <v>69</v>
      </c>
      <c r="R9" s="12">
        <v>45382</v>
      </c>
    </row>
    <row r="10" spans="1:19" x14ac:dyDescent="0.25">
      <c r="A10" s="11">
        <v>2024</v>
      </c>
      <c r="B10" s="12">
        <v>45292</v>
      </c>
      <c r="C10" s="12">
        <v>45382</v>
      </c>
      <c r="D10" s="15" t="s">
        <v>70</v>
      </c>
      <c r="E10" s="15" t="s">
        <v>71</v>
      </c>
      <c r="F10" s="5" t="s">
        <v>72</v>
      </c>
      <c r="G10" s="15" t="s">
        <v>73</v>
      </c>
      <c r="H10" s="15" t="s">
        <v>74</v>
      </c>
      <c r="I10" s="8" t="s">
        <v>75</v>
      </c>
      <c r="J10" s="5" t="s">
        <v>59</v>
      </c>
      <c r="K10" s="7">
        <v>12200</v>
      </c>
      <c r="L10" s="7">
        <f>16+200+1500</f>
        <v>1716</v>
      </c>
      <c r="M10" s="5" t="s">
        <v>61</v>
      </c>
      <c r="N10" s="6">
        <v>0.15</v>
      </c>
      <c r="O10" s="5" t="s">
        <v>52</v>
      </c>
      <c r="P10" s="15" t="s">
        <v>69</v>
      </c>
      <c r="Q10" s="5" t="s">
        <v>69</v>
      </c>
      <c r="R10" s="12">
        <v>45382</v>
      </c>
    </row>
    <row r="11" spans="1:19" x14ac:dyDescent="0.25">
      <c r="A11" s="11">
        <v>2024</v>
      </c>
      <c r="B11" s="12">
        <v>45292</v>
      </c>
      <c r="C11" s="12">
        <v>45382</v>
      </c>
      <c r="D11" s="15" t="s">
        <v>101</v>
      </c>
      <c r="E11" s="15" t="s">
        <v>76</v>
      </c>
      <c r="F11" s="5" t="s">
        <v>77</v>
      </c>
      <c r="G11" s="15" t="s">
        <v>78</v>
      </c>
      <c r="H11" s="15" t="s">
        <v>79</v>
      </c>
      <c r="I11" s="8" t="s">
        <v>75</v>
      </c>
      <c r="J11" s="5" t="s">
        <v>59</v>
      </c>
      <c r="K11" s="7">
        <v>432</v>
      </c>
      <c r="L11" s="5">
        <f>18+24+40</f>
        <v>82</v>
      </c>
      <c r="M11" s="5" t="s">
        <v>61</v>
      </c>
      <c r="N11" s="6">
        <v>0.18</v>
      </c>
      <c r="O11" s="5" t="s">
        <v>53</v>
      </c>
      <c r="P11" s="15" t="s">
        <v>80</v>
      </c>
      <c r="Q11" s="5" t="s">
        <v>80</v>
      </c>
      <c r="R11" s="12">
        <v>45382</v>
      </c>
    </row>
    <row r="12" spans="1:19" s="10" customFormat="1" x14ac:dyDescent="0.25">
      <c r="A12" s="13">
        <v>2024</v>
      </c>
      <c r="B12" s="14">
        <v>45292</v>
      </c>
      <c r="C12" s="14">
        <v>45382</v>
      </c>
      <c r="D12" s="15" t="s">
        <v>81</v>
      </c>
      <c r="E12" s="15" t="s">
        <v>82</v>
      </c>
      <c r="F12" s="8" t="s">
        <v>83</v>
      </c>
      <c r="G12" s="15" t="s">
        <v>84</v>
      </c>
      <c r="H12" s="15" t="s">
        <v>85</v>
      </c>
      <c r="I12" s="8" t="s">
        <v>86</v>
      </c>
      <c r="J12" s="8" t="s">
        <v>59</v>
      </c>
      <c r="K12" s="16">
        <v>5000</v>
      </c>
      <c r="L12" s="16">
        <f>400+420+420</f>
        <v>1240</v>
      </c>
      <c r="M12" s="8" t="s">
        <v>61</v>
      </c>
      <c r="N12" s="9">
        <v>0.15</v>
      </c>
      <c r="O12" s="5" t="s">
        <v>53</v>
      </c>
      <c r="P12" s="15" t="s">
        <v>87</v>
      </c>
      <c r="Q12" s="8" t="s">
        <v>87</v>
      </c>
      <c r="R12" s="14">
        <v>45382</v>
      </c>
    </row>
    <row r="13" spans="1:19" x14ac:dyDescent="0.25">
      <c r="A13" s="11">
        <v>2024</v>
      </c>
      <c r="B13" s="12">
        <v>45292</v>
      </c>
      <c r="C13" s="12">
        <v>45382</v>
      </c>
      <c r="D13" s="15" t="s">
        <v>88</v>
      </c>
      <c r="E13" s="15" t="s">
        <v>89</v>
      </c>
      <c r="F13" s="5" t="s">
        <v>90</v>
      </c>
      <c r="G13" s="15" t="s">
        <v>91</v>
      </c>
      <c r="H13" s="15" t="s">
        <v>92</v>
      </c>
      <c r="I13" s="8" t="s">
        <v>90</v>
      </c>
      <c r="J13" s="5" t="s">
        <v>59</v>
      </c>
      <c r="K13" s="7">
        <v>1350</v>
      </c>
      <c r="L13" s="5">
        <f>90+100+110</f>
        <v>300</v>
      </c>
      <c r="M13" s="5" t="s">
        <v>61</v>
      </c>
      <c r="N13" s="6">
        <v>0.34</v>
      </c>
      <c r="O13" s="5" t="s">
        <v>52</v>
      </c>
      <c r="P13" s="15" t="s">
        <v>93</v>
      </c>
      <c r="Q13" s="5" t="s">
        <v>93</v>
      </c>
      <c r="R13" s="12">
        <v>45382</v>
      </c>
    </row>
    <row r="14" spans="1:19" x14ac:dyDescent="0.25">
      <c r="A14" s="11">
        <v>2024</v>
      </c>
      <c r="B14" s="12">
        <v>45292</v>
      </c>
      <c r="C14" s="12">
        <v>45382</v>
      </c>
      <c r="D14" s="15" t="s">
        <v>94</v>
      </c>
      <c r="E14" s="15" t="s">
        <v>95</v>
      </c>
      <c r="F14" s="5" t="s">
        <v>96</v>
      </c>
      <c r="G14" s="15" t="s">
        <v>97</v>
      </c>
      <c r="H14" s="15" t="s">
        <v>98</v>
      </c>
      <c r="I14" s="8" t="s">
        <v>99</v>
      </c>
      <c r="J14" s="5" t="s">
        <v>59</v>
      </c>
      <c r="K14" s="7">
        <v>50</v>
      </c>
      <c r="L14" s="5">
        <v>12</v>
      </c>
      <c r="M14" s="5" t="s">
        <v>61</v>
      </c>
      <c r="N14" s="6">
        <v>0.24</v>
      </c>
      <c r="O14" s="5" t="s">
        <v>52</v>
      </c>
      <c r="P14" s="15" t="s">
        <v>100</v>
      </c>
      <c r="Q14" s="5" t="s">
        <v>100</v>
      </c>
      <c r="R14" s="12">
        <v>45382</v>
      </c>
    </row>
  </sheetData>
  <mergeCells count="7">
    <mergeCell ref="A6:S6"/>
    <mergeCell ref="A2:C2"/>
    <mergeCell ref="D2:F2"/>
    <mergeCell ref="G2:I2"/>
    <mergeCell ref="A3:C3"/>
    <mergeCell ref="D3:F3"/>
    <mergeCell ref="G3:I3"/>
  </mergeCells>
  <dataValidations count="2">
    <dataValidation type="list" allowBlank="1" showErrorMessage="1" sqref="O15:O199" xr:uid="{00000000-0002-0000-0000-000000000000}">
      <formula1>Hidden_114</formula1>
    </dataValidation>
    <dataValidation type="list" allowBlank="1" showErrorMessage="1" sqref="O8:O14" xr:uid="{102D242F-7CB3-4E43-B701-29C2F5FF0D74}">
      <formula1>Hidden_115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PRIMER_TRIMESTRE_2024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POLICIA AUXILIAR</cp:lastModifiedBy>
  <dcterms:created xsi:type="dcterms:W3CDTF">2024-04-09T04:32:49Z</dcterms:created>
  <dcterms:modified xsi:type="dcterms:W3CDTF">2024-04-09T04:48:47Z</dcterms:modified>
</cp:coreProperties>
</file>