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Respaldo 22-04-19\INFORMES 2024\PORTALES\1ER TRIMESTRE DEDISA 2024\PORTRANS\FR05_2023\"/>
    </mc:Choice>
  </mc:AlternateContent>
  <xr:revisionPtr revIDLastSave="0" documentId="13_ncr:1_{497C24F3-5BDA-41C3-9CA5-BD3A58E64BD0}" xr6:coauthVersionLast="47" xr6:coauthVersionMax="47" xr10:uidLastSave="{00000000-0000-0000-0000-000000000000}"/>
  <bookViews>
    <workbookView xWindow="-120" yWindow="-120" windowWidth="29040" windowHeight="15720" xr2:uid="{00000000-000D-0000-FFFF-FFFF00000000}"/>
  </bookViews>
  <sheets>
    <sheet name="PRIMER_TRIMESTRE_2024" sheetId="1" r:id="rId1"/>
  </sheets>
  <externalReferences>
    <externalReference r:id="rId2"/>
  </externalReferences>
  <definedNames>
    <definedName name="Hidden_114">#REF!</definedName>
    <definedName name="Hidden_115">[1]Hidden_1!$A$1:$A$2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L11" i="1"/>
  <c r="L10" i="1"/>
  <c r="L9" i="1"/>
</calcChain>
</file>

<file path=xl/sharedStrings.xml><?xml version="1.0" encoding="utf-8"?>
<sst xmlns="http://schemas.openxmlformats.org/spreadsheetml/2006/main" count="143" uniqueCount="102">
  <si>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</si>
  <si>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</si>
  <si>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</si>
  <si>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</si>
  <si>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</si>
  <si>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</si>
  <si>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</si>
  <si>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</si>
  <si>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</si>
  <si>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</si>
  <si>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</si>
  <si>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</si>
  <si>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</si>
  <si>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</si>
  <si>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</si>
  <si>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</si>
  <si>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</si>
  <si>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</si>
  <si>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</si>
  <si>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</si>
  <si>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</si>
  <si>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</si>
  <si>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</si>
  <si>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</si>
  <si>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</si>
  <si>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</si>
  <si>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</si>
  <si>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</si>
  <si>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</si>
  <si>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</si>
  <si>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</si>
  <si>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</si>
  <si>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</si>
  <si>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</si>
  <si>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</si>
  <si>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</si>
  <si>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</si>
  <si>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</si>
  <si>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</si>
  <si>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</si>
  <si>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</si>
  <si>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</si>
  <si>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</si>
  <si>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</si>
  <si>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</si>
  <si>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</si>
  <si>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</si>
  <si>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</si>
  <si>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</si>
  <si>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</si>
  <si>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</si>
  <si>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</si>
  <si>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</si>
  <si>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</si>
  <si>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Plantear de manera clara y concreta el proyecto de capacitación para la PACDMX, estructurando los contenidos determinados en coherencia con los lineamientos técnico-pedagógicos establecidos en el Programa Rector de Profesionalización del Sistema Nacional de Seguridad Pública, en estricto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</si>
  <si>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</si>
  <si>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</si>
  <si>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</si>
  <si>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materiales de estudio realizados/materiales programados * 100</t>
  </si>
  <si>
    <t>mensual</t>
  </si>
  <si>
    <t>65</t>
  </si>
  <si>
    <t>Ninguna</t>
  </si>
  <si>
    <t>Jefatura de Unidad Departamental de Desarrollo Pedagógico</t>
  </si>
  <si>
    <t>Operación de los Programas Educativos en sus diferentes niveles, a través de una correcta programación, difusión, aplicación y control académico en apego a la normatividad establecida para el efecto; propiciando en el personal de la Corporación un óptimo desempeño operativo en sus funciones como Policía Auxiliar de la CDMX, con el propósito de alcanzar el desarrollo Profesional, Técnico, Científico, Físico, Humanístico y Cultural. Asimismo, coadyuvar con las líneas de acción de prevención del delito e impartición de justicia.</t>
  </si>
  <si>
    <t>Formación Policial</t>
  </si>
  <si>
    <t>Desempeño</t>
  </si>
  <si>
    <t>Operación de Programas Educativos</t>
  </si>
  <si>
    <t>capacitación policial realizada/capacitación policial programada *100</t>
  </si>
  <si>
    <t>Elementos Capacitados</t>
  </si>
  <si>
    <t>Jefatura de Unidad Departamental de Capacitación</t>
  </si>
  <si>
    <t>Fortalecer los procesos de capacitación sobre la igualdad entre mujeres y hombres, con el objetivo de acortar las brechas de desigualdad en nuestra Corporación respecto de su familia, trabajo, ámbito social y ciudadanía,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</si>
  <si>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</si>
  <si>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</si>
  <si>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</si>
  <si>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</si>
  <si>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</si>
  <si>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Regularización Académica Preparatoria</t>
  </si>
  <si>
    <t>Eficiencia</t>
  </si>
  <si>
    <t>Regulación de elementos de la PADCMX</t>
  </si>
  <si>
    <t>Elementos regularizados de preparatoria realizados/elementos regularizados de preparatoria programados *100</t>
  </si>
  <si>
    <t>Subdirección de Selección y Educación Policial</t>
  </si>
  <si>
    <t>Reclutar  y  seleccionar  personal  operativo para la Policía Auxiliar de la Ciudad de México, procurando que los elementos aceptados  cumplan con los requisitos para formar parte de la corporación, conforme a la normatividad aplicable.</t>
  </si>
  <si>
    <t>Reclutamiento y Selección de Personal Operativo</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</si>
  <si>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</si>
  <si>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</si>
  <si>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</si>
  <si>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</si>
  <si>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</si>
  <si>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transparentar la gestión administrativa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</si>
  <si>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</si>
  <si>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</si>
  <si>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</si>
  <si>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</si>
  <si>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</si>
  <si>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a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</si>
  <si>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</si>
  <si>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</si>
  <si>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</si>
  <si>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</si>
  <si>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</si>
  <si>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Jefatura de Unidad Departamental de Organización</t>
  </si>
  <si>
    <t>Regularizar a los elementos de la Corporación, que aún no han iniciado o concluido su educación media superior, por medio de gestoría y asesoría a través de la Secretaría de Educación Pública, el Centro Nacional de Evaluación para la Educación Superior A.C. (CENEVAL), Bachillerato a Distancia de la Ciudad de México e Instituciones Académicas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</si>
</sst>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xf numFmtId="9"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3" fillId="0" borderId="0" xfId="0" applyFont="1" applyAlignment="1">
      <alignment horizontal="center" vertical="center"/>
    </xf>
    <xf numFmtId="9" fontId="3" fillId="0" borderId="0" xfId="0" applyNumberFormat="1" applyFont="1" applyAlignment="1">
      <alignment horizontal="center" vertical="center"/>
    </xf>
    <xf numFmtId="0" fontId="0" fillId="0" borderId="0" xfId="0" applyAlignment="1"/>
    <xf numFmtId="1"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left" vertical="center"/>
    </xf>
    <xf numFmtId="3" fontId="3"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20Alma\Downloads\A121Fr05_Indicadores-de-int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topLeftCell="A2" workbookViewId="0">
      <selection activeCell="A3" sqref="A3:C3"/>
    </sheetView>
  </sheetViews>
  <sheetFormatPr baseColWidth="10" defaultColWidth="9.140625" defaultRowHeight="15" x14ac:dyDescent="0.25"/>
  <cols>
    <col min="1" max="1" width="10.140625"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s="11">
        <v>2024</v>
      </c>
      <c r="B8" s="12">
        <v>45292</v>
      </c>
      <c r="C8" s="12">
        <v>45382</v>
      </c>
      <c r="D8" s="15" t="s">
        <v>54</v>
      </c>
      <c r="E8" s="15" t="s">
        <v>55</v>
      </c>
      <c r="F8" s="5" t="s">
        <v>56</v>
      </c>
      <c r="G8" s="15" t="s">
        <v>57</v>
      </c>
      <c r="H8" s="15" t="s">
        <v>58</v>
      </c>
      <c r="I8" s="8" t="s">
        <v>55</v>
      </c>
      <c r="J8" s="5" t="s">
        <v>59</v>
      </c>
      <c r="K8" s="5" t="s">
        <v>60</v>
      </c>
      <c r="L8" s="5">
        <v>14</v>
      </c>
      <c r="M8" s="5" t="s">
        <v>61</v>
      </c>
      <c r="N8" s="6">
        <v>0.21</v>
      </c>
      <c r="O8" s="5" t="s">
        <v>52</v>
      </c>
      <c r="P8" s="15" t="s">
        <v>62</v>
      </c>
      <c r="Q8" s="5" t="s">
        <v>62</v>
      </c>
      <c r="R8" s="12">
        <v>45382</v>
      </c>
    </row>
    <row r="9" spans="1:19" x14ac:dyDescent="0.25">
      <c r="A9" s="11">
        <v>2024</v>
      </c>
      <c r="B9" s="12">
        <v>45292</v>
      </c>
      <c r="C9" s="12">
        <v>45382</v>
      </c>
      <c r="D9" s="15" t="s">
        <v>63</v>
      </c>
      <c r="E9" s="15" t="s">
        <v>64</v>
      </c>
      <c r="F9" s="5" t="s">
        <v>65</v>
      </c>
      <c r="G9" s="15" t="s">
        <v>66</v>
      </c>
      <c r="H9" s="15" t="s">
        <v>67</v>
      </c>
      <c r="I9" s="8" t="s">
        <v>68</v>
      </c>
      <c r="J9" s="5" t="s">
        <v>59</v>
      </c>
      <c r="K9" s="7">
        <v>60000</v>
      </c>
      <c r="L9" s="7">
        <f>8500+16000+4500</f>
        <v>29000</v>
      </c>
      <c r="M9" s="5" t="s">
        <v>61</v>
      </c>
      <c r="N9" s="6">
        <v>0.55000000000000004</v>
      </c>
      <c r="O9" s="5" t="s">
        <v>52</v>
      </c>
      <c r="P9" s="15" t="s">
        <v>69</v>
      </c>
      <c r="Q9" s="5" t="s">
        <v>69</v>
      </c>
      <c r="R9" s="12">
        <v>45382</v>
      </c>
    </row>
    <row r="10" spans="1:19" x14ac:dyDescent="0.25">
      <c r="A10" s="11">
        <v>2024</v>
      </c>
      <c r="B10" s="12">
        <v>45292</v>
      </c>
      <c r="C10" s="12">
        <v>45382</v>
      </c>
      <c r="D10" s="15" t="s">
        <v>70</v>
      </c>
      <c r="E10" s="15" t="s">
        <v>71</v>
      </c>
      <c r="F10" s="5" t="s">
        <v>72</v>
      </c>
      <c r="G10" s="15" t="s">
        <v>73</v>
      </c>
      <c r="H10" s="15" t="s">
        <v>74</v>
      </c>
      <c r="I10" s="8" t="s">
        <v>75</v>
      </c>
      <c r="J10" s="5" t="s">
        <v>59</v>
      </c>
      <c r="K10" s="7">
        <v>12200</v>
      </c>
      <c r="L10" s="7">
        <f>16+200+1500</f>
        <v>1716</v>
      </c>
      <c r="M10" s="5" t="s">
        <v>61</v>
      </c>
      <c r="N10" s="6">
        <v>0.15</v>
      </c>
      <c r="O10" s="5" t="s">
        <v>52</v>
      </c>
      <c r="P10" s="15" t="s">
        <v>69</v>
      </c>
      <c r="Q10" s="5" t="s">
        <v>69</v>
      </c>
      <c r="R10" s="12">
        <v>45382</v>
      </c>
    </row>
    <row r="11" spans="1:19" x14ac:dyDescent="0.25">
      <c r="A11" s="11">
        <v>2024</v>
      </c>
      <c r="B11" s="12">
        <v>45292</v>
      </c>
      <c r="C11" s="12">
        <v>45382</v>
      </c>
      <c r="D11" s="15" t="s">
        <v>101</v>
      </c>
      <c r="E11" s="15" t="s">
        <v>76</v>
      </c>
      <c r="F11" s="5" t="s">
        <v>77</v>
      </c>
      <c r="G11" s="15" t="s">
        <v>78</v>
      </c>
      <c r="H11" s="15" t="s">
        <v>79</v>
      </c>
      <c r="I11" s="8" t="s">
        <v>75</v>
      </c>
      <c r="J11" s="5" t="s">
        <v>59</v>
      </c>
      <c r="K11" s="7">
        <v>432</v>
      </c>
      <c r="L11" s="5">
        <f>18+24+40</f>
        <v>82</v>
      </c>
      <c r="M11" s="5" t="s">
        <v>61</v>
      </c>
      <c r="N11" s="6">
        <v>0.18</v>
      </c>
      <c r="O11" s="5" t="s">
        <v>53</v>
      </c>
      <c r="P11" s="15" t="s">
        <v>80</v>
      </c>
      <c r="Q11" s="5" t="s">
        <v>80</v>
      </c>
      <c r="R11" s="12">
        <v>45382</v>
      </c>
    </row>
    <row r="12" spans="1:19" s="10" customFormat="1" x14ac:dyDescent="0.25">
      <c r="A12" s="13">
        <v>2024</v>
      </c>
      <c r="B12" s="14">
        <v>45292</v>
      </c>
      <c r="C12" s="14">
        <v>45382</v>
      </c>
      <c r="D12" s="15" t="s">
        <v>81</v>
      </c>
      <c r="E12" s="15" t="s">
        <v>82</v>
      </c>
      <c r="F12" s="8" t="s">
        <v>83</v>
      </c>
      <c r="G12" s="15" t="s">
        <v>84</v>
      </c>
      <c r="H12" s="15" t="s">
        <v>85</v>
      </c>
      <c r="I12" s="8" t="s">
        <v>86</v>
      </c>
      <c r="J12" s="8" t="s">
        <v>59</v>
      </c>
      <c r="K12" s="16">
        <v>5000</v>
      </c>
      <c r="L12" s="16">
        <f>400+420+420</f>
        <v>1240</v>
      </c>
      <c r="M12" s="8" t="s">
        <v>61</v>
      </c>
      <c r="N12" s="9">
        <v>0.15</v>
      </c>
      <c r="O12" s="5" t="s">
        <v>53</v>
      </c>
      <c r="P12" s="15" t="s">
        <v>87</v>
      </c>
      <c r="Q12" s="8" t="s">
        <v>87</v>
      </c>
      <c r="R12" s="14">
        <v>45382</v>
      </c>
    </row>
    <row r="13" spans="1:19" x14ac:dyDescent="0.25">
      <c r="A13" s="11">
        <v>2024</v>
      </c>
      <c r="B13" s="12">
        <v>45292</v>
      </c>
      <c r="C13" s="12">
        <v>45382</v>
      </c>
      <c r="D13" s="15" t="s">
        <v>88</v>
      </c>
      <c r="E13" s="15" t="s">
        <v>89</v>
      </c>
      <c r="F13" s="5" t="s">
        <v>90</v>
      </c>
      <c r="G13" s="15" t="s">
        <v>91</v>
      </c>
      <c r="H13" s="15" t="s">
        <v>92</v>
      </c>
      <c r="I13" s="8" t="s">
        <v>90</v>
      </c>
      <c r="J13" s="5" t="s">
        <v>59</v>
      </c>
      <c r="K13" s="7">
        <v>1350</v>
      </c>
      <c r="L13" s="5">
        <f>90+100+110</f>
        <v>300</v>
      </c>
      <c r="M13" s="5" t="s">
        <v>61</v>
      </c>
      <c r="N13" s="6">
        <v>0.34</v>
      </c>
      <c r="O13" s="5" t="s">
        <v>52</v>
      </c>
      <c r="P13" s="15" t="s">
        <v>93</v>
      </c>
      <c r="Q13" s="5" t="s">
        <v>93</v>
      </c>
      <c r="R13" s="12">
        <v>45382</v>
      </c>
    </row>
    <row r="14" spans="1:19" x14ac:dyDescent="0.25">
      <c r="A14" s="11">
        <v>2024</v>
      </c>
      <c r="B14" s="12">
        <v>45292</v>
      </c>
      <c r="C14" s="12">
        <v>45382</v>
      </c>
      <c r="D14" s="15" t="s">
        <v>94</v>
      </c>
      <c r="E14" s="15" t="s">
        <v>95</v>
      </c>
      <c r="F14" s="5" t="s">
        <v>96</v>
      </c>
      <c r="G14" s="15" t="s">
        <v>97</v>
      </c>
      <c r="H14" s="15" t="s">
        <v>98</v>
      </c>
      <c r="I14" s="8" t="s">
        <v>99</v>
      </c>
      <c r="J14" s="5" t="s">
        <v>59</v>
      </c>
      <c r="K14" s="7">
        <v>50</v>
      </c>
      <c r="L14" s="5">
        <v>12</v>
      </c>
      <c r="M14" s="5" t="s">
        <v>61</v>
      </c>
      <c r="N14" s="6">
        <v>0.24</v>
      </c>
      <c r="O14" s="5" t="s">
        <v>52</v>
      </c>
      <c r="P14" s="15" t="s">
        <v>100</v>
      </c>
      <c r="Q14" s="5" t="s">
        <v>100</v>
      </c>
      <c r="R14" s="12">
        <v>45382</v>
      </c>
    </row>
  </sheetData>
  <mergeCells count="7">
    <mergeCell ref="A6:S6"/>
    <mergeCell ref="A2:C2"/>
    <mergeCell ref="D2:F2"/>
    <mergeCell ref="G2:I2"/>
    <mergeCell ref="A3:C3"/>
    <mergeCell ref="D3:F3"/>
    <mergeCell ref="G3:I3"/>
  </mergeCells>
  <dataValidations count="2">
    <dataValidation type="list" allowBlank="1" showErrorMessage="1" sqref="O15:O199" xr:uid="{00000000-0002-0000-0000-000000000000}">
      <formula1>Hidden_114</formula1>
    </dataValidation>
    <dataValidation type="list" allowBlank="1" showErrorMessage="1" sqref="O8:O14" xr:uid="{102D242F-7CB3-4E43-B701-29C2F5FF0D74}">
      <formula1>Hidden_115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PRIMER_TRIMESTRE_2024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POLICIA AUXILIAR</cp:lastModifiedBy>
  <dcterms:created xsi:type="dcterms:W3CDTF">2024-04-09T04:32:49Z</dcterms:created>
  <dcterms:modified xsi:type="dcterms:W3CDTF">2024-04-09T04:48:47Z</dcterms:modified>
</cp:coreProperties>
</file>