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270" yWindow="615" windowWidth="28215" windowHeight="15780"/>
  </bookViews>
  <sheets>
    <sheet name="Reporte de Formatos" sheetId="1" r:id="rId1"/>
    <sheet name="Tabla_483929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<sst xmlns="http://schemas.openxmlformats.org/spreadsheetml/2006/main" count="97" uniqueCount="69">
  <si>
    <t>51766</t>
  </si>
  <si>
    <t>TÍTULO</t>
  </si>
  <si>
    <t>NOMBRE CORTO</t>
  </si>
  <si>
    <t>DESCRIPCIÓN</t>
  </si>
  <si>
    <t xml:space="preserve">Avances físicos </t>
  </si>
  <si>
    <t>A123Fr02C_Avances-físicos-y-financi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</si>
  <si>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</si>
  <si>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</si>
  <si>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</si>
  <si>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</si>
  <si>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</si>
  <si>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</si>
  <si>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</si>
  <si>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</si>
  <si>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</si>
  <si>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</si>
  <si>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</si>
  <si>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</si>
  <si>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</si>
  <si>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</si>
  <si>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</si>
  <si>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</si>
  <si>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</si>
  <si>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</si>
  <si>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</si>
  <si>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</si>
  <si>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</si>
  <si>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</si>
  <si>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</si>
  <si>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</si>
  <si>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</si>
  <si>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</si>
  <si>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</si>
  <si>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</si>
  <si>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</si>
  <si>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</si>
  <si>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</si>
  <si>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</si>
  <si>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</si>
  <si>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</si>
  <si>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</si>
  <si>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</si>
  <si>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</si>
  <si>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</si>
  <si>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</si>
  <si>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</si>
  <si>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</si>
  <si>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</si>
  <si>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</si>
  <si>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</si>
  <si>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</si>
  <si>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</si>
  <si>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</si>
  <si>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</si>
  <si>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</si>
  <si>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</si>
  <si>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</si>
  <si>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002</t>
  </si>
  <si>
    <t>Gerencia de Finanzas</t>
  </si>
  <si>
    <t>Programa Presupuestario N001 - Cumplimiento de los Programas de Protección Civil</t>
  </si>
  <si>
    <t>052</t>
  </si>
  <si>
    <t>Programa Presupuestario E042 - Operación y Mantenimiento del Transporte Público Masivo, Concesionado y Alterno</t>
  </si>
  <si>
    <t>170</t>
  </si>
  <si>
    <t>Programa Presupuestario J001 - Pago de Pensiones y Jubilaciones</t>
  </si>
  <si>
    <t>298</t>
  </si>
  <si>
    <t>Programa Presupuestario M002 - Provisiones para Contingencias</t>
  </si>
  <si>
    <t>313</t>
  </si>
  <si>
    <t>Programa Presupuestario M001 - Actividades de Apoyo Administrativo</t>
  </si>
  <si>
    <t>https://www.transparencia.cdmx.gob.mx/storage/app/uploads/public/662/fdf/e0c/662fdfe0c5da9431520272.pdf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</si>
</sst>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center" wrapText="1"/>
    </xf>
    <xf numFmtId="49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2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vertical="center" wrapText="1"/>
    </xf>
    <xf numFmtId="40" fontId="7" fillId="0" borderId="0" xfId="1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arcia22/Desktop/PRESUPUESTO%202024/SITUACI&#211;N%20PRESUPUESTAL/SITUACION%20MARZ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INGRESOS-EGRESOSxx"/>
      <sheetName val="REM2008 2013"/>
      <sheetName val="CALENDARIO DE INGRESOS"/>
      <sheetName val="DG CONSOLIDADA"/>
      <sheetName val="SERV. BAS. 2024"/>
      <sheetName val="DIRECGEN"/>
      <sheetName val="CONCEPTOS"/>
      <sheetName val="ADQ. TROLEBUSES 2019-2022"/>
      <sheetName val="TROLEBUSES"/>
      <sheetName val="COMPRO PROVEEDOR FEB."/>
      <sheetName val="COMPROMISO"/>
      <sheetName val="SITUACION MARZO"/>
      <sheetName val="INGRESO-EGRESO MARZO"/>
      <sheetName val="ANALITICOMAR"/>
      <sheetName val="CAUSAS A LAS VARIACIONES"/>
      <sheetName val="EVOLUCIÓN CONSOLIDADA FEB"/>
      <sheetName val="EVOLUCIÓN FISCALES FEB"/>
      <sheetName val="EVOLUCIÓN REC. PROP. FEB"/>
      <sheetName val="EVOLUCIÓN CREDITO FE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0">
          <cell r="AE90">
            <v>45489424.920000002</v>
          </cell>
        </row>
        <row r="91">
          <cell r="AE91">
            <v>12952864.640000001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33.14062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4.25" customHeight="1" x14ac:dyDescent="0.25">
      <c r="A8" s="5">
        <v>2024</v>
      </c>
      <c r="B8" s="6">
        <v>45292</v>
      </c>
      <c r="C8" s="6">
        <v>45382</v>
      </c>
      <c r="D8" s="7">
        <v>800000</v>
      </c>
      <c r="E8" s="5">
        <v>1</v>
      </c>
      <c r="F8" s="5">
        <v>7</v>
      </c>
      <c r="G8" s="5">
        <v>2</v>
      </c>
      <c r="H8" s="8" t="s">
        <v>57</v>
      </c>
      <c r="I8" s="14">
        <v>0</v>
      </c>
      <c r="J8" s="5">
        <v>1</v>
      </c>
      <c r="K8" s="5">
        <v>7</v>
      </c>
      <c r="L8" s="5">
        <v>2</v>
      </c>
      <c r="M8" s="9" t="s">
        <v>57</v>
      </c>
      <c r="N8" s="10">
        <v>1</v>
      </c>
      <c r="O8" s="11" t="s">
        <v>68</v>
      </c>
      <c r="P8" s="5" t="s">
        <v>58</v>
      </c>
      <c r="Q8" s="12">
        <v>45394</v>
      </c>
      <c r="R8" s="6">
        <v>45382</v>
      </c>
      <c r="S8" s="13" t="s">
        <v>59</v>
      </c>
    </row>
    <row r="9" spans="1:19" ht="96.75" customHeight="1" x14ac:dyDescent="0.25">
      <c r="A9" s="5">
        <v>2024</v>
      </c>
      <c r="B9" s="6">
        <v>45292</v>
      </c>
      <c r="C9" s="6">
        <v>45382</v>
      </c>
      <c r="D9" s="7">
        <v>1659681586</v>
      </c>
      <c r="E9" s="5">
        <v>3</v>
      </c>
      <c r="F9" s="5">
        <v>5</v>
      </c>
      <c r="G9" s="5">
        <v>6</v>
      </c>
      <c r="H9" s="8" t="s">
        <v>60</v>
      </c>
      <c r="I9" s="14">
        <v>294797127</v>
      </c>
      <c r="J9" s="5">
        <v>3</v>
      </c>
      <c r="K9" s="5">
        <v>5</v>
      </c>
      <c r="L9" s="5">
        <v>6</v>
      </c>
      <c r="M9" s="9" t="s">
        <v>60</v>
      </c>
      <c r="N9" s="10">
        <v>2</v>
      </c>
      <c r="O9" s="11" t="s">
        <v>68</v>
      </c>
      <c r="P9" s="5" t="s">
        <v>58</v>
      </c>
      <c r="Q9" s="12">
        <v>45394</v>
      </c>
      <c r="R9" s="6">
        <v>45382</v>
      </c>
      <c r="S9" s="13" t="s">
        <v>61</v>
      </c>
    </row>
    <row r="10" spans="1:19" ht="69" customHeight="1" x14ac:dyDescent="0.25">
      <c r="A10" s="5">
        <v>2024</v>
      </c>
      <c r="B10" s="6">
        <v>45292</v>
      </c>
      <c r="C10" s="6">
        <v>45382</v>
      </c>
      <c r="D10" s="7">
        <v>229487813</v>
      </c>
      <c r="E10" s="5">
        <v>3</v>
      </c>
      <c r="F10" s="5">
        <v>5</v>
      </c>
      <c r="G10" s="5">
        <v>6</v>
      </c>
      <c r="H10" s="8" t="s">
        <v>62</v>
      </c>
      <c r="I10" s="15">
        <f>SUM([1]ANALITICOMAR!AE90:AE91)</f>
        <v>58442289.560000002</v>
      </c>
      <c r="J10" s="5">
        <v>3</v>
      </c>
      <c r="K10" s="5">
        <v>5</v>
      </c>
      <c r="L10" s="5">
        <v>6</v>
      </c>
      <c r="M10" s="9" t="s">
        <v>62</v>
      </c>
      <c r="N10" s="10">
        <v>3</v>
      </c>
      <c r="O10" s="11" t="s">
        <v>68</v>
      </c>
      <c r="P10" s="5" t="s">
        <v>58</v>
      </c>
      <c r="Q10" s="12">
        <v>45394</v>
      </c>
      <c r="R10" s="6">
        <v>45382</v>
      </c>
      <c r="S10" s="13" t="s">
        <v>63</v>
      </c>
    </row>
    <row r="11" spans="1:19" ht="54.75" customHeight="1" x14ac:dyDescent="0.25">
      <c r="A11" s="5">
        <v>2024</v>
      </c>
      <c r="B11" s="6">
        <v>45292</v>
      </c>
      <c r="C11" s="6">
        <v>45382</v>
      </c>
      <c r="D11" s="7">
        <v>1000000</v>
      </c>
      <c r="E11" s="5">
        <v>3</v>
      </c>
      <c r="F11" s="5">
        <v>5</v>
      </c>
      <c r="G11" s="5">
        <v>6</v>
      </c>
      <c r="H11" s="8" t="s">
        <v>64</v>
      </c>
      <c r="I11" s="14">
        <v>0</v>
      </c>
      <c r="J11" s="5">
        <v>3</v>
      </c>
      <c r="K11" s="5">
        <v>5</v>
      </c>
      <c r="L11" s="5">
        <v>6</v>
      </c>
      <c r="M11" s="9" t="s">
        <v>64</v>
      </c>
      <c r="N11" s="10">
        <v>4</v>
      </c>
      <c r="O11" s="11" t="s">
        <v>68</v>
      </c>
      <c r="P11" s="5" t="s">
        <v>58</v>
      </c>
      <c r="Q11" s="12">
        <v>45394</v>
      </c>
      <c r="R11" s="6">
        <v>45382</v>
      </c>
      <c r="S11" s="13" t="s">
        <v>65</v>
      </c>
    </row>
    <row r="12" spans="1:19" ht="79.5" customHeight="1" x14ac:dyDescent="0.25">
      <c r="A12" s="5">
        <v>2024</v>
      </c>
      <c r="B12" s="6">
        <v>45292</v>
      </c>
      <c r="C12" s="6">
        <v>45382</v>
      </c>
      <c r="D12" s="7">
        <v>8434180</v>
      </c>
      <c r="E12" s="5">
        <v>3</v>
      </c>
      <c r="F12" s="5">
        <v>5</v>
      </c>
      <c r="G12" s="5">
        <v>6</v>
      </c>
      <c r="H12" s="8" t="s">
        <v>66</v>
      </c>
      <c r="I12" s="14">
        <v>304648</v>
      </c>
      <c r="J12" s="5">
        <v>3</v>
      </c>
      <c r="K12" s="5">
        <v>5</v>
      </c>
      <c r="L12" s="5">
        <v>6</v>
      </c>
      <c r="M12" s="9" t="s">
        <v>66</v>
      </c>
      <c r="N12" s="10">
        <v>5</v>
      </c>
      <c r="O12" s="11" t="s">
        <v>68</v>
      </c>
      <c r="P12" s="5" t="s">
        <v>58</v>
      </c>
      <c r="Q12" s="12">
        <v>45394</v>
      </c>
      <c r="R12" s="6">
        <v>45382</v>
      </c>
      <c r="S12" s="1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5" verticalDpi="4294967295" r:id="rId1"/>
  <ignoredErrors>
    <ignoredError sqref="M8:M12 H8: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 s="3">
        <v>1</v>
      </c>
      <c r="B4" s="3">
        <v>3000</v>
      </c>
      <c r="C4" s="4">
        <v>0</v>
      </c>
    </row>
    <row r="5" spans="1:3" x14ac:dyDescent="0.25">
      <c r="A5" s="3">
        <v>2</v>
      </c>
      <c r="B5" s="3">
        <v>1000</v>
      </c>
      <c r="C5" s="4">
        <v>251575713.30999997</v>
      </c>
    </row>
    <row r="6" spans="1:3" x14ac:dyDescent="0.25">
      <c r="A6" s="3">
        <v>2</v>
      </c>
      <c r="B6" s="3">
        <v>2000</v>
      </c>
      <c r="C6" s="4">
        <v>1130225.7900000003</v>
      </c>
    </row>
    <row r="7" spans="1:3" x14ac:dyDescent="0.25">
      <c r="A7" s="3">
        <v>2</v>
      </c>
      <c r="B7" s="3">
        <v>3000</v>
      </c>
      <c r="C7" s="4">
        <v>42091187.899999999</v>
      </c>
    </row>
    <row r="8" spans="1:3" x14ac:dyDescent="0.25">
      <c r="A8" s="3">
        <v>2</v>
      </c>
      <c r="B8" s="3">
        <v>5000</v>
      </c>
      <c r="C8" s="4">
        <v>0</v>
      </c>
    </row>
    <row r="9" spans="1:3" x14ac:dyDescent="0.25">
      <c r="A9" s="3">
        <v>3</v>
      </c>
      <c r="B9" s="3">
        <v>4000</v>
      </c>
      <c r="C9" s="4">
        <v>58442289.560000002</v>
      </c>
    </row>
    <row r="10" spans="1:3" x14ac:dyDescent="0.25">
      <c r="A10" s="3">
        <v>4</v>
      </c>
      <c r="B10" s="3">
        <v>7000</v>
      </c>
      <c r="C10" s="4">
        <v>0</v>
      </c>
    </row>
    <row r="11" spans="1:3" x14ac:dyDescent="0.25">
      <c r="A11" s="3">
        <v>5</v>
      </c>
      <c r="B11" s="3">
        <v>3000</v>
      </c>
      <c r="C11" s="4">
        <v>304648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2024-04-10T22:58:45Z</dcterms:created>
  <dcterms:modified xsi:type="dcterms:W3CDTF">2024-04-29T17:57:16Z</dcterms:modified>
</cp:coreProperties>
</file>