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F1679244-DAB3-4C77-9165-0B8737BBB5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3929" sheetId="2" r:id="rId2"/>
  </sheets>
  <calcPr calcId="191029"/>
</workbook>
</file>

<file path=xl/calcChain.xml><?xml version="1.0" encoding="utf-8"?>
<calcChain xmlns="http://schemas.openxmlformats.org/spreadsheetml/2006/main">
  <c r="N11" i="1" l="1"/>
  <c r="N10" i="1"/>
  <c r="N9" i="1"/>
  <c r="N8" i="1"/>
</calcChain>
</file>

<file path=xl/sharedStrings.xml><?xml version="1.0" encoding="utf-8"?>
<sst xmlns="http://schemas.openxmlformats.org/spreadsheetml/2006/main" count="84" uniqueCount="62">
  <si>
    <t>51766</t>
  </si>
  <si>
    <t>TÍTULO</t>
  </si>
  <si>
    <t>NOMBRE CORTO</t>
  </si>
  <si>
    <t>DESCRIPCIÓN</t>
  </si>
  <si>
    <t xml:space="preserve">Avances físicos </t>
  </si>
  <si>
    <t>A123Fr02C_Avances-físicos-y-financi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</si>
  <si>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</si>
  <si>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</si>
  <si>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</si>
  <si>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</si>
  <si>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</si>
  <si>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</si>
  <si>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</si>
  <si>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</si>
  <si>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</si>
  <si>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</si>
  <si>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</si>
  <si>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</si>
  <si>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</si>
  <si>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</si>
  <si>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</si>
  <si>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</si>
  <si>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</si>
  <si>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</si>
  <si>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</si>
  <si>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</si>
  <si>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</si>
  <si>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</si>
  <si>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</si>
  <si>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</si>
  <si>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</si>
  <si>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</si>
  <si>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</si>
  <si>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</si>
  <si>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</si>
  <si>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</si>
  <si>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</si>
  <si>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</si>
  <si>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</si>
  <si>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</si>
  <si>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</si>
  <si>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</si>
  <si>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</si>
  <si>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</si>
  <si>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</si>
  <si>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</si>
  <si>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</si>
  <si>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</si>
  <si>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</si>
  <si>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</si>
  <si>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</si>
  <si>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</si>
  <si>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</si>
  <si>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</si>
  <si>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</si>
  <si>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</si>
  <si>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</si>
  <si>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Cumplimiento de los Programas de Protección Civil</t>
  </si>
  <si>
    <t>Operación del Sistema para la Seguridad de Las Construcciones de la Ciudad De México</t>
  </si>
  <si>
    <t>Provisiones para Contingencias</t>
  </si>
  <si>
    <t>Actividades de Apoyo Administrativo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</si>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</sst>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C2" workbookViewId="0">
      <selection activeCell="C12" sqref="A12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2024</v>
      </c>
      <c r="B8" s="3">
        <v>45292</v>
      </c>
      <c r="C8" s="3">
        <v>45382</v>
      </c>
      <c r="D8" s="4">
        <v>50000</v>
      </c>
      <c r="E8">
        <v>1</v>
      </c>
      <c r="F8">
        <v>7</v>
      </c>
      <c r="G8">
        <v>2</v>
      </c>
      <c r="H8" t="s">
        <v>57</v>
      </c>
      <c r="I8">
        <v>5298040.21</v>
      </c>
      <c r="J8">
        <v>1</v>
      </c>
      <c r="K8">
        <v>7</v>
      </c>
      <c r="L8">
        <v>2</v>
      </c>
      <c r="M8" t="s">
        <v>57</v>
      </c>
      <c r="N8" s="5" t="str">
        <f ca="1">HYPERLINK("#"&amp;CELL("direccion",Tabla_483929!A4),"1")</f>
        <v>1</v>
      </c>
      <c r="P8" t="s">
        <v>61</v>
      </c>
      <c r="Q8" s="3">
        <v>45408</v>
      </c>
      <c r="R8" s="3">
        <v>46138</v>
      </c>
    </row>
    <row r="9" spans="1:19" x14ac:dyDescent="0.25">
      <c r="A9">
        <v>2024</v>
      </c>
      <c r="B9" s="3">
        <v>45292</v>
      </c>
      <c r="C9" s="3">
        <v>45382</v>
      </c>
      <c r="D9" s="4">
        <v>104342664</v>
      </c>
      <c r="E9">
        <v>1</v>
      </c>
      <c r="F9">
        <v>7</v>
      </c>
      <c r="G9">
        <v>2</v>
      </c>
      <c r="H9" t="s">
        <v>58</v>
      </c>
      <c r="I9">
        <v>16171.58</v>
      </c>
      <c r="J9">
        <v>1</v>
      </c>
      <c r="K9">
        <v>7</v>
      </c>
      <c r="L9">
        <v>2</v>
      </c>
      <c r="M9" t="s">
        <v>58</v>
      </c>
      <c r="N9" s="5" t="str">
        <f ca="1">HYPERLINK("#"&amp;CELL("direccion",Tabla_483929!A5),"2")</f>
        <v>2</v>
      </c>
      <c r="P9" t="s">
        <v>61</v>
      </c>
      <c r="Q9" s="3">
        <v>45408</v>
      </c>
      <c r="R9" s="3">
        <v>46138</v>
      </c>
    </row>
    <row r="10" spans="1:19" x14ac:dyDescent="0.25">
      <c r="A10">
        <v>2024</v>
      </c>
      <c r="B10" s="3">
        <v>45292</v>
      </c>
      <c r="C10" s="3">
        <v>45382</v>
      </c>
      <c r="D10" s="4">
        <v>100000</v>
      </c>
      <c r="E10">
        <v>1</v>
      </c>
      <c r="F10">
        <v>7</v>
      </c>
      <c r="G10">
        <v>2</v>
      </c>
      <c r="H10" t="s">
        <v>59</v>
      </c>
      <c r="I10">
        <v>0</v>
      </c>
      <c r="J10">
        <v>1</v>
      </c>
      <c r="K10">
        <v>7</v>
      </c>
      <c r="L10">
        <v>2</v>
      </c>
      <c r="M10" t="s">
        <v>59</v>
      </c>
      <c r="N10" s="5" t="str">
        <f ca="1">HYPERLINK("#"&amp;CELL("direccion",Tabla_483929!A6),"3")</f>
        <v>3</v>
      </c>
      <c r="P10" t="s">
        <v>61</v>
      </c>
      <c r="Q10" s="3">
        <v>45408</v>
      </c>
      <c r="R10" s="3">
        <v>46138</v>
      </c>
    </row>
    <row r="11" spans="1:19" x14ac:dyDescent="0.25">
      <c r="A11">
        <v>2024</v>
      </c>
      <c r="B11" s="3">
        <v>45292</v>
      </c>
      <c r="C11" s="3">
        <v>45382</v>
      </c>
      <c r="D11" s="4">
        <v>25797413</v>
      </c>
      <c r="E11">
        <v>1</v>
      </c>
      <c r="F11">
        <v>7</v>
      </c>
      <c r="G11">
        <v>2</v>
      </c>
      <c r="H11" t="s">
        <v>60</v>
      </c>
      <c r="I11">
        <v>195237</v>
      </c>
      <c r="J11">
        <v>1</v>
      </c>
      <c r="K11">
        <v>7</v>
      </c>
      <c r="L11">
        <v>2</v>
      </c>
      <c r="M11" t="s">
        <v>60</v>
      </c>
      <c r="N11" s="5" t="str">
        <f ca="1">HYPERLINK("#"&amp;CELL("direccion",Tabla_483929!A7),"4")</f>
        <v>4</v>
      </c>
      <c r="P11" t="s">
        <v>61</v>
      </c>
      <c r="Q11" s="3">
        <v>45408</v>
      </c>
      <c r="R11" s="3">
        <v>46138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3" workbookViewId="0">
      <selection activeCell="C11" sqref="C11:C12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1000</v>
      </c>
      <c r="C4">
        <v>5298040.21</v>
      </c>
    </row>
    <row r="5" spans="1:3" x14ac:dyDescent="0.25">
      <c r="A5">
        <v>2</v>
      </c>
      <c r="B5">
        <v>2000</v>
      </c>
      <c r="C5">
        <v>16171.58</v>
      </c>
    </row>
    <row r="6" spans="1:3" x14ac:dyDescent="0.25">
      <c r="A6">
        <v>3</v>
      </c>
      <c r="B6">
        <v>3000</v>
      </c>
      <c r="C6">
        <v>195237</v>
      </c>
    </row>
    <row r="7" spans="1:3" x14ac:dyDescent="0.25">
      <c r="A7">
        <v>4</v>
      </c>
      <c r="B7">
        <v>7000</v>
      </c>
      <c r="C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2024-04-25T23:53:11Z</dcterms:created>
  <dcterms:modified xsi:type="dcterms:W3CDTF">2024-04-26T18:02:07Z</dcterms:modified>
</cp:coreProperties>
</file>