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0730" windowHeight="11760"/>
  </bookViews>
  <sheets>
    <sheet name="Reporte de Formatos" sheetId="1" r:id="rId1"/>
  </sheets>
  <calcPr calcId="144525"/>
</workbook>
</file>

<file path=xl/calcChain.xml><?xml version="1.0" encoding="utf-8"?>
<calcChain xmlns="http://schemas.openxmlformats.org/spreadsheetml/2006/main">
  <c r="E53" i="1" l="1"/>
  <c r="D53" i="1" s="1"/>
  <c r="E25" i="1"/>
  <c r="E87" i="1"/>
  <c r="D87" i="1" s="1"/>
  <c r="E86" i="1"/>
  <c r="D86" i="1" s="1"/>
  <c r="E85" i="1"/>
  <c r="D85" i="1" s="1"/>
  <c r="E84" i="1"/>
  <c r="E83" i="1"/>
  <c r="D83" i="1" s="1"/>
  <c r="E82" i="1"/>
  <c r="D82" i="1" s="1"/>
  <c r="E81" i="1"/>
  <c r="D81" i="1" s="1"/>
  <c r="E80" i="1"/>
  <c r="D80" i="1" s="1"/>
  <c r="E79" i="1"/>
  <c r="D79" i="1" s="1"/>
  <c r="E78" i="1"/>
  <c r="D78" i="1" s="1"/>
  <c r="E77" i="1"/>
  <c r="D77" i="1" s="1"/>
  <c r="E76" i="1"/>
  <c r="D76" i="1" s="1"/>
  <c r="E75" i="1"/>
  <c r="D75" i="1" s="1"/>
  <c r="E74" i="1"/>
  <c r="D74" i="1" s="1"/>
  <c r="E73" i="1"/>
  <c r="D73" i="1" s="1"/>
  <c r="E72" i="1"/>
  <c r="D72" i="1" s="1"/>
  <c r="E71" i="1"/>
  <c r="D71" i="1" s="1"/>
  <c r="E69" i="1"/>
  <c r="D69" i="1" s="1"/>
  <c r="E68" i="1"/>
  <c r="D68" i="1" s="1"/>
  <c r="E67" i="1"/>
  <c r="D67" i="1" s="1"/>
  <c r="E66" i="1"/>
  <c r="D66" i="1" s="1"/>
  <c r="E65" i="1"/>
  <c r="D65" i="1" s="1"/>
  <c r="E64" i="1"/>
  <c r="D64" i="1" s="1"/>
  <c r="E63" i="1"/>
  <c r="D63" i="1" s="1"/>
  <c r="E62" i="1"/>
  <c r="D62" i="1" s="1"/>
  <c r="E61" i="1"/>
  <c r="D61" i="1" s="1"/>
  <c r="E60" i="1"/>
  <c r="D60" i="1" s="1"/>
  <c r="E59" i="1"/>
  <c r="D59" i="1" s="1"/>
  <c r="E58" i="1"/>
  <c r="D58" i="1" s="1"/>
  <c r="E57" i="1"/>
  <c r="D57" i="1" s="1"/>
  <c r="E56" i="1"/>
  <c r="D56" i="1" s="1"/>
  <c r="E55" i="1"/>
  <c r="D55" i="1" s="1"/>
  <c r="E54" i="1"/>
  <c r="D54" i="1" s="1"/>
  <c r="E52" i="1"/>
  <c r="D52" i="1" s="1"/>
  <c r="E51" i="1"/>
  <c r="D51" i="1" s="1"/>
  <c r="E50" i="1"/>
  <c r="D50" i="1" s="1"/>
  <c r="E49" i="1"/>
  <c r="D49" i="1" s="1"/>
  <c r="E48" i="1"/>
  <c r="D48" i="1" s="1"/>
  <c r="E47" i="1"/>
  <c r="D47" i="1" s="1"/>
  <c r="E46" i="1"/>
  <c r="D46" i="1" s="1"/>
  <c r="E45" i="1"/>
  <c r="D45" i="1" s="1"/>
  <c r="E44" i="1"/>
  <c r="D44" i="1" s="1"/>
  <c r="E43" i="1"/>
  <c r="D43" i="1" s="1"/>
  <c r="E42" i="1"/>
  <c r="D42" i="1" s="1"/>
  <c r="E41" i="1"/>
  <c r="D41" i="1" s="1"/>
  <c r="E40" i="1"/>
  <c r="D40" i="1" s="1"/>
  <c r="E39" i="1"/>
  <c r="D39" i="1" s="1"/>
  <c r="E38" i="1"/>
  <c r="D38" i="1" s="1"/>
  <c r="E37" i="1"/>
  <c r="D37" i="1" s="1"/>
  <c r="E36" i="1"/>
  <c r="D36" i="1" s="1"/>
  <c r="E35" i="1"/>
  <c r="D35" i="1" s="1"/>
  <c r="E34" i="1"/>
  <c r="D34" i="1" s="1"/>
  <c r="E33" i="1"/>
  <c r="D33" i="1" s="1"/>
  <c r="E32" i="1"/>
  <c r="D32" i="1" s="1"/>
  <c r="E31" i="1"/>
  <c r="D31" i="1" s="1"/>
  <c r="E30" i="1"/>
  <c r="D30" i="1" s="1"/>
  <c r="E29" i="1"/>
  <c r="D29" i="1" s="1"/>
  <c r="E27" i="1"/>
  <c r="D27" i="1" s="1"/>
  <c r="E26" i="1"/>
  <c r="D26" i="1" s="1"/>
  <c r="E24" i="1"/>
  <c r="D24" i="1" s="1"/>
  <c r="E23" i="1"/>
  <c r="D23" i="1" s="1"/>
  <c r="E22" i="1"/>
  <c r="D22" i="1" s="1"/>
  <c r="E21" i="1"/>
  <c r="D21" i="1" s="1"/>
  <c r="E20" i="1"/>
  <c r="D20" i="1" s="1"/>
  <c r="E19" i="1"/>
  <c r="D19" i="1" s="1"/>
  <c r="E18" i="1"/>
  <c r="D18" i="1" s="1"/>
  <c r="E17" i="1"/>
  <c r="D17" i="1" s="1"/>
  <c r="E16" i="1"/>
  <c r="D16" i="1" s="1"/>
  <c r="E15" i="1"/>
  <c r="D15" i="1" s="1"/>
  <c r="E14" i="1"/>
  <c r="D14" i="1" s="1"/>
  <c r="E13" i="1"/>
  <c r="D13" i="1" s="1"/>
  <c r="E12" i="1"/>
  <c r="D12" i="1" s="1"/>
  <c r="E11" i="1"/>
  <c r="D11" i="1" s="1"/>
  <c r="E10" i="1"/>
  <c r="D10" i="1" s="1"/>
  <c r="E9" i="1"/>
  <c r="D9" i="1" s="1"/>
  <c r="E8" i="1"/>
  <c r="D8" i="1" s="1"/>
</calcChain>
</file>

<file path=xl/sharedStrings.xml><?xml version="1.0" encoding="utf-8"?>
<sst xmlns="http://schemas.openxmlformats.org/spreadsheetml/2006/main" count="411" uniqueCount="162">
  <si>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</si>
  <si>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</si>
  <si>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</si>
  <si>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</si>
  <si>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</si>
  <si>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</si>
  <si>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</si>
  <si>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</si>
  <si>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</si>
  <si>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</si>
  <si>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</si>
  <si>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</si>
  <si>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</si>
  <si>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</si>
  <si>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474953</t>
  </si>
  <si>
    <t>474962</t>
  </si>
  <si>
    <t>474963</t>
  </si>
  <si>
    <t>561730</t>
  </si>
  <si>
    <t>561731</t>
  </si>
  <si>
    <t>561732</t>
  </si>
  <si>
    <t>561733</t>
  </si>
  <si>
    <t>561734</t>
  </si>
  <si>
    <t>561735</t>
  </si>
  <si>
    <t>561736</t>
  </si>
  <si>
    <t>561737</t>
  </si>
  <si>
    <t>561738</t>
  </si>
  <si>
    <t>561739</t>
  </si>
  <si>
    <t>474960</t>
  </si>
  <si>
    <t>474961</t>
  </si>
  <si>
    <t>474964</t>
  </si>
  <si>
    <t>474966</t>
  </si>
  <si>
    <t>474967</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</si>
  <si>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</si>
  <si>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</si>
  <si>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</si>
  <si>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</si>
  <si>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</si>
  <si>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</si>
  <si>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</si>
  <si>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</si>
  <si>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</si>
  <si>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</si>
  <si>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</si>
  <si>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</si>
  <si>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</si>
  <si>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</si>
  <si>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</si>
  <si>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</si>
  <si>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</si>
  <si>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Actualización</t>
  </si>
  <si>
    <t>Nota</t>
  </si>
  <si>
    <t>Sueldos base al personal permanente.</t>
  </si>
  <si>
    <t>Sueldos al personal a lista de raya base.</t>
  </si>
  <si>
    <t>Honorarios asimilables a salarios. Partida Genérica</t>
  </si>
  <si>
    <t>Sueldos base al personal eventual.</t>
  </si>
  <si>
    <t>Retribuciones por servicios de carácter social.</t>
  </si>
  <si>
    <t xml:space="preserve">Prima quinquenal por años de servicios efectivos prestados. </t>
  </si>
  <si>
    <t>Prima de vacaciones.</t>
  </si>
  <si>
    <t xml:space="preserve">Gratificación de fin de año. </t>
  </si>
  <si>
    <t>Horas extraordinarias.</t>
  </si>
  <si>
    <t>Compensaciones.</t>
  </si>
  <si>
    <t>Compensaciones adicionales y provisionales por servicios especiales.</t>
  </si>
  <si>
    <t>Aportaciones a instituciones de seguridad social.</t>
  </si>
  <si>
    <t xml:space="preserve">Aportaciones a fondos de vivienda. </t>
  </si>
  <si>
    <t>Aportaciones al sistema para el retiro o a la administradora de fondos para el retiro y ahorro solidario.</t>
  </si>
  <si>
    <t>Primas por seguro de vida del personal civil.</t>
  </si>
  <si>
    <t>Primas por seguro de retiro del personal al servicio de las unidades responsables del gasto de la Ciudad de México.</t>
  </si>
  <si>
    <t xml:space="preserve">Cuotas para el fondo de ahorro y fondo de trabajo. </t>
  </si>
  <si>
    <t>Vales.</t>
  </si>
  <si>
    <t xml:space="preserve">Apoyo económico por defunción de familiares directos. </t>
  </si>
  <si>
    <t>Estancias de Desarrollo Infantil</t>
  </si>
  <si>
    <t>Asignaciones para requerimiento de cargos de servidores públicos de nivel técnico operativo, de confianza y personal de la rama médica.</t>
  </si>
  <si>
    <t xml:space="preserve">Asignaciones para prestaciones a personal sindicalizado y no sindicalizado. </t>
  </si>
  <si>
    <t>Otras prestaciones contractuales.</t>
  </si>
  <si>
    <t>Asignaciones conmemorativas.</t>
  </si>
  <si>
    <t>Asignaciones para pago de antigüedad.</t>
  </si>
  <si>
    <t xml:space="preserve">Apoyos a la capacitación de los servidores públicos. </t>
  </si>
  <si>
    <t>Asignaciones para requerimiento de cargos de servidores públicos superiores y de mandos medios, así como de líderes coordinadores y enlaces.</t>
  </si>
  <si>
    <t>Becas a hijos de trabajadores.</t>
  </si>
  <si>
    <t>Previsiones de carácter laboral, económica y de seguridad social.</t>
  </si>
  <si>
    <t>Premio de puntualidad.</t>
  </si>
  <si>
    <t>Premio de antigüedad.</t>
  </si>
  <si>
    <t xml:space="preserve">Premio de asistencia. </t>
  </si>
  <si>
    <t>Otros estímulos.</t>
  </si>
  <si>
    <t xml:space="preserve">Materiales, útiles y equipos menores de oficina. </t>
  </si>
  <si>
    <t>Materiales, útiles y equipos menores de tecnologías de la información y comunicaciones.</t>
  </si>
  <si>
    <t xml:space="preserve">Material impreso e información digital. </t>
  </si>
  <si>
    <t>Material de limpieza.</t>
  </si>
  <si>
    <t>Materiales y útiles de enseñanza.</t>
  </si>
  <si>
    <t xml:space="preserve">Productos alimenticios y bebidas para personas </t>
  </si>
  <si>
    <t>2421</t>
  </si>
  <si>
    <t>Cemento y productos de concreto.</t>
  </si>
  <si>
    <t>2461</t>
  </si>
  <si>
    <t>Material eléctrico y electrónico.</t>
  </si>
  <si>
    <t>2471</t>
  </si>
  <si>
    <t xml:space="preserve">Artículos metálicos para la construcción. </t>
  </si>
  <si>
    <t>2491</t>
  </si>
  <si>
    <t>Otros materiales y artículos de construcción y reparación.</t>
  </si>
  <si>
    <t>2531</t>
  </si>
  <si>
    <t xml:space="preserve">Medicinas y productos farmacéuticos. </t>
  </si>
  <si>
    <t>2541</t>
  </si>
  <si>
    <t>Materiales, accesorios y suministros médicos.</t>
  </si>
  <si>
    <t>2561</t>
  </si>
  <si>
    <t>Fibras sintéticas, hules, plásticos y derivados.</t>
  </si>
  <si>
    <t xml:space="preserve">Combustibles, lubricantes y aditivos. </t>
  </si>
  <si>
    <t>Vestuario y uniformes.</t>
  </si>
  <si>
    <t>2911</t>
  </si>
  <si>
    <t>Herramientas menores.</t>
  </si>
  <si>
    <t>2921</t>
  </si>
  <si>
    <t>Refacciones y accesorios menores de edificios.</t>
  </si>
  <si>
    <t>2941</t>
  </si>
  <si>
    <t xml:space="preserve">Refacciones y accesorios menores de equipo de cómputo y tecnologías de la información. </t>
  </si>
  <si>
    <t>2961</t>
  </si>
  <si>
    <t>Refacciones y accesorios menores de equipo de transporte.</t>
  </si>
  <si>
    <t>3112</t>
  </si>
  <si>
    <t>Servicio de energía eléctrica.</t>
  </si>
  <si>
    <t>3131</t>
  </si>
  <si>
    <t xml:space="preserve">Agua potable. </t>
  </si>
  <si>
    <t>3132</t>
  </si>
  <si>
    <t>Agua tratada.</t>
  </si>
  <si>
    <t>3141</t>
  </si>
  <si>
    <t xml:space="preserve">Telefonía tradicional. </t>
  </si>
  <si>
    <t>3171</t>
  </si>
  <si>
    <t xml:space="preserve">Servicios de acceso de Internet, redes y procesamiento de información. </t>
  </si>
  <si>
    <t>3181</t>
  </si>
  <si>
    <t>Servicios postales y telegráficos.</t>
  </si>
  <si>
    <t>3191</t>
  </si>
  <si>
    <t>Servicios integrales y otros servicios.</t>
  </si>
  <si>
    <t>3531</t>
  </si>
  <si>
    <t xml:space="preserve">3531 Instalación, reparación y mantenimiento de equipo de cómputo y tecnologías de la información. </t>
  </si>
  <si>
    <t>3552</t>
  </si>
  <si>
    <t>Reparación, mantenimiento y conservación de equipo de transporte destinados a servicios públicos y operación de programas públicos.</t>
  </si>
  <si>
    <t>3553</t>
  </si>
  <si>
    <t>Reparación, mantenimiento y conservación de equipo de transporte destinados a servidores públicos y servicios administrativos.</t>
  </si>
  <si>
    <t>3571</t>
  </si>
  <si>
    <t xml:space="preserve">Instalación, reparación y mantenimiento de maquinaria, otros equipos y herramienta. </t>
  </si>
  <si>
    <t>3581</t>
  </si>
  <si>
    <t>Servicios de limpieza y manejo de desechos.</t>
  </si>
  <si>
    <t>3591</t>
  </si>
  <si>
    <t>Servicios de jardinería y fumigación.</t>
  </si>
  <si>
    <t>3791</t>
  </si>
  <si>
    <t>Otros servicios de traslado y hospedaje.</t>
  </si>
  <si>
    <t>Espectáculos culturales.</t>
  </si>
  <si>
    <t>Congresos y convenciones.</t>
  </si>
  <si>
    <t>3921</t>
  </si>
  <si>
    <t>Impuestos y derechos.</t>
  </si>
  <si>
    <t>3969</t>
  </si>
  <si>
    <t>Otros gastos por responsabilidades.</t>
  </si>
  <si>
    <t>Impuesto sobre nóminas.</t>
  </si>
  <si>
    <t xml:space="preserve">Otros impuestos derivados de una relación laboral. </t>
  </si>
  <si>
    <t>Subrogaciones</t>
  </si>
  <si>
    <t>Ayudas sociales a instituciones sin fines de lucro.</t>
  </si>
  <si>
    <t>7921</t>
  </si>
  <si>
    <t xml:space="preserve">Contingencias socioeconómicas. </t>
  </si>
  <si>
    <t>7999</t>
  </si>
  <si>
    <t>Otras erogaciones especiales.</t>
  </si>
  <si>
    <t xml:space="preserve">Sin variación </t>
  </si>
  <si>
    <t>Dirección de Administración de Finanzas en la Autoridad del Centro Histórico</t>
  </si>
  <si>
    <t>Liquidaciones por indemnizaciones y por sueldos y salarios caídos.</t>
  </si>
  <si>
    <t>Productos químicos básicos.</t>
  </si>
  <si>
    <t>Arrendamiento de edificios.</t>
  </si>
  <si>
    <t>https://www.transparencia.cdmx.gob.mx/storage/app/uploads/public/661/e97/5d5/661e975d5aefd851641036.pdf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</si>
</sst>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0"/>
      <name val="Arial"/>
      <family val="2"/>
    </font>
    <font>
      <sz val="9"/>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17">
    <xf numFmtId="0" fontId="0" fillId="0" borderId="0" xfId="0"/>
    <xf numFmtId="0" fontId="3" fillId="3" borderId="1" xfId="0" applyFont="1" applyFill="1" applyBorder="1" applyAlignment="1">
      <alignment horizontal="center" wrapText="1"/>
    </xf>
    <xf numFmtId="14" fontId="0" fillId="0" borderId="0" xfId="0" applyNumberFormat="1"/>
    <xf numFmtId="0" fontId="0" fillId="0" borderId="0" xfId="0" applyAlignment="1">
      <alignment horizontal="right" vertical="center"/>
    </xf>
    <xf numFmtId="0" fontId="4" fillId="0" borderId="0" xfId="0" applyFont="1" applyAlignment="1">
      <alignment horizontal="left" vertical="center"/>
    </xf>
    <xf numFmtId="0" fontId="4" fillId="0" borderId="0" xfId="0" applyFont="1" applyAlignment="1">
      <alignment vertical="center"/>
    </xf>
    <xf numFmtId="0" fontId="5" fillId="0" borderId="0" xfId="0" applyFont="1" applyAlignment="1">
      <alignment vertical="center" wrapText="1"/>
    </xf>
    <xf numFmtId="0" fontId="4" fillId="0" borderId="0" xfId="0" applyFont="1"/>
    <xf numFmtId="0" fontId="0" fillId="0" borderId="0" xfId="0" applyAlignment="1">
      <alignment horizontal="left" vertical="center"/>
    </xf>
    <xf numFmtId="0" fontId="1" fillId="0" borderId="0" xfId="0" applyFont="1"/>
    <xf numFmtId="4" fontId="0" fillId="0" borderId="0" xfId="0" applyNumberFormat="1" applyAlignment="1">
      <alignment vertical="center"/>
    </xf>
    <xf numFmtId="4" fontId="0" fillId="0" borderId="0" xfId="0" applyNumberFormat="1"/>
    <xf numFmtId="0" fontId="0" fillId="0" borderId="0" xfId="0" applyNumberFormat="1"/>
    <xf numFmtId="0" fontId="6" fillId="0" borderId="0" xfId="1" applyAlignment="1">
      <alignment vertical="center"/>
    </xf>
    <xf numFmtId="0" fontId="2" fillId="2" borderId="1" xfId="0" applyFont="1" applyFill="1" applyBorder="1" applyAlignment="1">
      <alignment horizontal="center"/>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661/e97/5d5/661e975d5aefd851641036.pdf" TargetMode="External"/><Relationship Id="rId18" Type="http://schemas.openxmlformats.org/officeDocument/2006/relationships/hyperlink" Target="https://www.transparencia.cdmx.gob.mx/storage/app/uploads/public/661/e97/5d5/661e975d5aefd851641036.pdf" TargetMode="External"/><Relationship Id="rId26" Type="http://schemas.openxmlformats.org/officeDocument/2006/relationships/hyperlink" Target="https://www.transparencia.cdmx.gob.mx/storage/app/uploads/public/661/e97/5d5/661e975d5aefd851641036.pdf" TargetMode="External"/><Relationship Id="rId39" Type="http://schemas.openxmlformats.org/officeDocument/2006/relationships/hyperlink" Target="https://www.transparencia.cdmx.gob.mx/storage/app/uploads/public/661/e97/5d5/661e975d5aefd851641036.pdf" TargetMode="External"/><Relationship Id="rId21" Type="http://schemas.openxmlformats.org/officeDocument/2006/relationships/hyperlink" Target="https://www.transparencia.cdmx.gob.mx/storage/app/uploads/public/661/e97/5d5/661e975d5aefd851641036.pdf" TargetMode="External"/><Relationship Id="rId34" Type="http://schemas.openxmlformats.org/officeDocument/2006/relationships/hyperlink" Target="https://www.transparencia.cdmx.gob.mx/storage/app/uploads/public/661/e97/5d5/661e975d5aefd851641036.pdf" TargetMode="External"/><Relationship Id="rId42" Type="http://schemas.openxmlformats.org/officeDocument/2006/relationships/hyperlink" Target="https://www.transparencia.cdmx.gob.mx/storage/app/uploads/public/661/e97/5d5/661e975d5aefd851641036.pdf" TargetMode="External"/><Relationship Id="rId47" Type="http://schemas.openxmlformats.org/officeDocument/2006/relationships/hyperlink" Target="https://www.transparencia.cdmx.gob.mx/storage/app/uploads/public/661/e97/5d5/661e975d5aefd851641036.pdf" TargetMode="External"/><Relationship Id="rId50" Type="http://schemas.openxmlformats.org/officeDocument/2006/relationships/hyperlink" Target="https://www.transparencia.cdmx.gob.mx/storage/app/uploads/public/661/e97/5d5/661e975d5aefd851641036.pdf" TargetMode="External"/><Relationship Id="rId55" Type="http://schemas.openxmlformats.org/officeDocument/2006/relationships/hyperlink" Target="https://www.transparencia.cdmx.gob.mx/storage/app/uploads/public/661/e97/5d5/661e975d5aefd851641036.pdf" TargetMode="External"/><Relationship Id="rId63" Type="http://schemas.openxmlformats.org/officeDocument/2006/relationships/hyperlink" Target="https://www.transparencia.cdmx.gob.mx/storage/app/uploads/public/661/e97/5d5/661e975d5aefd851641036.pdf" TargetMode="External"/><Relationship Id="rId68" Type="http://schemas.openxmlformats.org/officeDocument/2006/relationships/hyperlink" Target="https://www.transparencia.cdmx.gob.mx/storage/app/uploads/public/661/e97/5d5/661e975d5aefd851641036.pdf" TargetMode="External"/><Relationship Id="rId76" Type="http://schemas.openxmlformats.org/officeDocument/2006/relationships/hyperlink" Target="https://www.transparencia.cdmx.gob.mx/storage/app/uploads/public/661/e97/5d5/661e975d5aefd851641036.pdf" TargetMode="External"/><Relationship Id="rId7" Type="http://schemas.openxmlformats.org/officeDocument/2006/relationships/hyperlink" Target="https://www.transparencia.cdmx.gob.mx/storage/app/uploads/public/661/e97/5d5/661e975d5aefd851641036.pdf" TargetMode="External"/><Relationship Id="rId71" Type="http://schemas.openxmlformats.org/officeDocument/2006/relationships/hyperlink" Target="https://www.transparencia.cdmx.gob.mx/storage/app/uploads/public/661/e97/5d5/661e975d5aefd851641036.pdf" TargetMode="External"/><Relationship Id="rId2" Type="http://schemas.openxmlformats.org/officeDocument/2006/relationships/hyperlink" Target="https://www.transparencia.cdmx.gob.mx/storage/app/uploads/public/661/e97/5d5/661e975d5aefd851641036.pdf" TargetMode="External"/><Relationship Id="rId16" Type="http://schemas.openxmlformats.org/officeDocument/2006/relationships/hyperlink" Target="https://www.transparencia.cdmx.gob.mx/storage/app/uploads/public/661/e97/5d5/661e975d5aefd851641036.pdf" TargetMode="External"/><Relationship Id="rId29" Type="http://schemas.openxmlformats.org/officeDocument/2006/relationships/hyperlink" Target="https://www.transparencia.cdmx.gob.mx/storage/app/uploads/public/661/e97/5d5/661e975d5aefd851641036.pdf" TargetMode="External"/><Relationship Id="rId11" Type="http://schemas.openxmlformats.org/officeDocument/2006/relationships/hyperlink" Target="https://www.transparencia.cdmx.gob.mx/storage/app/uploads/public/661/e97/5d5/661e975d5aefd851641036.pdf" TargetMode="External"/><Relationship Id="rId24" Type="http://schemas.openxmlformats.org/officeDocument/2006/relationships/hyperlink" Target="https://www.transparencia.cdmx.gob.mx/storage/app/uploads/public/661/e97/5d5/661e975d5aefd851641036.pdf" TargetMode="External"/><Relationship Id="rId32" Type="http://schemas.openxmlformats.org/officeDocument/2006/relationships/hyperlink" Target="https://www.transparencia.cdmx.gob.mx/storage/app/uploads/public/661/e97/5d5/661e975d5aefd851641036.pdf" TargetMode="External"/><Relationship Id="rId37" Type="http://schemas.openxmlformats.org/officeDocument/2006/relationships/hyperlink" Target="https://www.transparencia.cdmx.gob.mx/storage/app/uploads/public/661/e97/5d5/661e975d5aefd851641036.pdf" TargetMode="External"/><Relationship Id="rId40" Type="http://schemas.openxmlformats.org/officeDocument/2006/relationships/hyperlink" Target="https://www.transparencia.cdmx.gob.mx/storage/app/uploads/public/661/e97/5d5/661e975d5aefd851641036.pdf" TargetMode="External"/><Relationship Id="rId45" Type="http://schemas.openxmlformats.org/officeDocument/2006/relationships/hyperlink" Target="https://www.transparencia.cdmx.gob.mx/storage/app/uploads/public/661/e97/5d5/661e975d5aefd851641036.pdf" TargetMode="External"/><Relationship Id="rId53" Type="http://schemas.openxmlformats.org/officeDocument/2006/relationships/hyperlink" Target="https://www.transparencia.cdmx.gob.mx/storage/app/uploads/public/661/e97/5d5/661e975d5aefd851641036.pdf" TargetMode="External"/><Relationship Id="rId58" Type="http://schemas.openxmlformats.org/officeDocument/2006/relationships/hyperlink" Target="https://www.transparencia.cdmx.gob.mx/storage/app/uploads/public/661/e97/5d5/661e975d5aefd851641036.pdf" TargetMode="External"/><Relationship Id="rId66" Type="http://schemas.openxmlformats.org/officeDocument/2006/relationships/hyperlink" Target="https://www.transparencia.cdmx.gob.mx/storage/app/uploads/public/661/e97/5d5/661e975d5aefd851641036.pdf" TargetMode="External"/><Relationship Id="rId74" Type="http://schemas.openxmlformats.org/officeDocument/2006/relationships/hyperlink" Target="https://www.transparencia.cdmx.gob.mx/storage/app/uploads/public/661/e97/5d5/661e975d5aefd851641036.pdf" TargetMode="External"/><Relationship Id="rId79" Type="http://schemas.openxmlformats.org/officeDocument/2006/relationships/hyperlink" Target="https://www.transparencia.cdmx.gob.mx/storage/app/uploads/public/661/e97/5d5/661e975d5aefd851641036.pdf" TargetMode="External"/><Relationship Id="rId5" Type="http://schemas.openxmlformats.org/officeDocument/2006/relationships/hyperlink" Target="https://www.transparencia.cdmx.gob.mx/storage/app/uploads/public/661/e97/5d5/661e975d5aefd851641036.pdf" TargetMode="External"/><Relationship Id="rId61" Type="http://schemas.openxmlformats.org/officeDocument/2006/relationships/hyperlink" Target="https://www.transparencia.cdmx.gob.mx/storage/app/uploads/public/661/e97/5d5/661e975d5aefd851641036.pdf" TargetMode="External"/><Relationship Id="rId10" Type="http://schemas.openxmlformats.org/officeDocument/2006/relationships/hyperlink" Target="https://www.transparencia.cdmx.gob.mx/storage/app/uploads/public/661/e97/5d5/661e975d5aefd851641036.pdf" TargetMode="External"/><Relationship Id="rId19" Type="http://schemas.openxmlformats.org/officeDocument/2006/relationships/hyperlink" Target="https://www.transparencia.cdmx.gob.mx/storage/app/uploads/public/661/e97/5d5/661e975d5aefd851641036.pdf" TargetMode="External"/><Relationship Id="rId31" Type="http://schemas.openxmlformats.org/officeDocument/2006/relationships/hyperlink" Target="https://www.transparencia.cdmx.gob.mx/storage/app/uploads/public/661/e97/5d5/661e975d5aefd851641036.pdf" TargetMode="External"/><Relationship Id="rId44" Type="http://schemas.openxmlformats.org/officeDocument/2006/relationships/hyperlink" Target="https://www.transparencia.cdmx.gob.mx/storage/app/uploads/public/661/e97/5d5/661e975d5aefd851641036.pdf" TargetMode="External"/><Relationship Id="rId52" Type="http://schemas.openxmlformats.org/officeDocument/2006/relationships/hyperlink" Target="https://www.transparencia.cdmx.gob.mx/storage/app/uploads/public/661/e97/5d5/661e975d5aefd851641036.pdf" TargetMode="External"/><Relationship Id="rId60" Type="http://schemas.openxmlformats.org/officeDocument/2006/relationships/hyperlink" Target="https://www.transparencia.cdmx.gob.mx/storage/app/uploads/public/661/e97/5d5/661e975d5aefd851641036.pdf" TargetMode="External"/><Relationship Id="rId65" Type="http://schemas.openxmlformats.org/officeDocument/2006/relationships/hyperlink" Target="https://www.transparencia.cdmx.gob.mx/storage/app/uploads/public/661/e97/5d5/661e975d5aefd851641036.pdf" TargetMode="External"/><Relationship Id="rId73" Type="http://schemas.openxmlformats.org/officeDocument/2006/relationships/hyperlink" Target="https://www.transparencia.cdmx.gob.mx/storage/app/uploads/public/661/e97/5d5/661e975d5aefd851641036.pdf" TargetMode="External"/><Relationship Id="rId78" Type="http://schemas.openxmlformats.org/officeDocument/2006/relationships/hyperlink" Target="https://www.transparencia.cdmx.gob.mx/storage/app/uploads/public/661/e97/5d5/661e975d5aefd851641036.pdf" TargetMode="External"/><Relationship Id="rId81" Type="http://schemas.openxmlformats.org/officeDocument/2006/relationships/printerSettings" Target="../printerSettings/printerSettings1.bin"/><Relationship Id="rId4" Type="http://schemas.openxmlformats.org/officeDocument/2006/relationships/hyperlink" Target="https://www.transparencia.cdmx.gob.mx/storage/app/uploads/public/661/e97/5d5/661e975d5aefd851641036.pdf" TargetMode="External"/><Relationship Id="rId9" Type="http://schemas.openxmlformats.org/officeDocument/2006/relationships/hyperlink" Target="https://www.transparencia.cdmx.gob.mx/storage/app/uploads/public/661/e97/5d5/661e975d5aefd851641036.pdf" TargetMode="External"/><Relationship Id="rId14" Type="http://schemas.openxmlformats.org/officeDocument/2006/relationships/hyperlink" Target="https://www.transparencia.cdmx.gob.mx/storage/app/uploads/public/661/e97/5d5/661e975d5aefd851641036.pdf" TargetMode="External"/><Relationship Id="rId22" Type="http://schemas.openxmlformats.org/officeDocument/2006/relationships/hyperlink" Target="https://www.transparencia.cdmx.gob.mx/storage/app/uploads/public/661/e97/5d5/661e975d5aefd851641036.pdf" TargetMode="External"/><Relationship Id="rId27" Type="http://schemas.openxmlformats.org/officeDocument/2006/relationships/hyperlink" Target="https://www.transparencia.cdmx.gob.mx/storage/app/uploads/public/661/e97/5d5/661e975d5aefd851641036.pdf" TargetMode="External"/><Relationship Id="rId30" Type="http://schemas.openxmlformats.org/officeDocument/2006/relationships/hyperlink" Target="https://www.transparencia.cdmx.gob.mx/storage/app/uploads/public/661/e97/5d5/661e975d5aefd851641036.pdf" TargetMode="External"/><Relationship Id="rId35" Type="http://schemas.openxmlformats.org/officeDocument/2006/relationships/hyperlink" Target="https://www.transparencia.cdmx.gob.mx/storage/app/uploads/public/661/e97/5d5/661e975d5aefd851641036.pdf" TargetMode="External"/><Relationship Id="rId43" Type="http://schemas.openxmlformats.org/officeDocument/2006/relationships/hyperlink" Target="https://www.transparencia.cdmx.gob.mx/storage/app/uploads/public/661/e97/5d5/661e975d5aefd851641036.pdf" TargetMode="External"/><Relationship Id="rId48" Type="http://schemas.openxmlformats.org/officeDocument/2006/relationships/hyperlink" Target="https://www.transparencia.cdmx.gob.mx/storage/app/uploads/public/661/e97/5d5/661e975d5aefd851641036.pdf" TargetMode="External"/><Relationship Id="rId56" Type="http://schemas.openxmlformats.org/officeDocument/2006/relationships/hyperlink" Target="https://www.transparencia.cdmx.gob.mx/storage/app/uploads/public/661/e97/5d5/661e975d5aefd851641036.pdf" TargetMode="External"/><Relationship Id="rId64" Type="http://schemas.openxmlformats.org/officeDocument/2006/relationships/hyperlink" Target="https://www.transparencia.cdmx.gob.mx/storage/app/uploads/public/661/e97/5d5/661e975d5aefd851641036.pdf" TargetMode="External"/><Relationship Id="rId69" Type="http://schemas.openxmlformats.org/officeDocument/2006/relationships/hyperlink" Target="https://www.transparencia.cdmx.gob.mx/storage/app/uploads/public/661/e97/5d5/661e975d5aefd851641036.pdf" TargetMode="External"/><Relationship Id="rId77" Type="http://schemas.openxmlformats.org/officeDocument/2006/relationships/hyperlink" Target="https://www.transparencia.cdmx.gob.mx/storage/app/uploads/public/661/e97/5d5/661e975d5aefd851641036.pdf" TargetMode="External"/><Relationship Id="rId8" Type="http://schemas.openxmlformats.org/officeDocument/2006/relationships/hyperlink" Target="https://www.transparencia.cdmx.gob.mx/storage/app/uploads/public/661/e97/5d5/661e975d5aefd851641036.pdf" TargetMode="External"/><Relationship Id="rId51" Type="http://schemas.openxmlformats.org/officeDocument/2006/relationships/hyperlink" Target="https://www.transparencia.cdmx.gob.mx/storage/app/uploads/public/661/e97/5d5/661e975d5aefd851641036.pdf" TargetMode="External"/><Relationship Id="rId72" Type="http://schemas.openxmlformats.org/officeDocument/2006/relationships/hyperlink" Target="https://www.transparencia.cdmx.gob.mx/storage/app/uploads/public/661/e97/5d5/661e975d5aefd851641036.pdf" TargetMode="External"/><Relationship Id="rId80" Type="http://schemas.openxmlformats.org/officeDocument/2006/relationships/hyperlink" Target="https://www.transparencia.cdmx.gob.mx/storage/app/uploads/public/661/e97/5d5/661e975d5aefd851641036.pdf" TargetMode="External"/><Relationship Id="rId3" Type="http://schemas.openxmlformats.org/officeDocument/2006/relationships/hyperlink" Target="https://www.transparencia.cdmx.gob.mx/storage/app/uploads/public/661/e97/5d5/661e975d5aefd851641036.pdf" TargetMode="External"/><Relationship Id="rId12" Type="http://schemas.openxmlformats.org/officeDocument/2006/relationships/hyperlink" Target="https://www.transparencia.cdmx.gob.mx/storage/app/uploads/public/661/e97/5d5/661e975d5aefd851641036.pdf" TargetMode="External"/><Relationship Id="rId17" Type="http://schemas.openxmlformats.org/officeDocument/2006/relationships/hyperlink" Target="https://www.transparencia.cdmx.gob.mx/storage/app/uploads/public/661/e97/5d5/661e975d5aefd851641036.pdf" TargetMode="External"/><Relationship Id="rId25" Type="http://schemas.openxmlformats.org/officeDocument/2006/relationships/hyperlink" Target="https://www.transparencia.cdmx.gob.mx/storage/app/uploads/public/661/e97/5d5/661e975d5aefd851641036.pdf" TargetMode="External"/><Relationship Id="rId33" Type="http://schemas.openxmlformats.org/officeDocument/2006/relationships/hyperlink" Target="https://www.transparencia.cdmx.gob.mx/storage/app/uploads/public/661/e97/5d5/661e975d5aefd851641036.pdf" TargetMode="External"/><Relationship Id="rId38" Type="http://schemas.openxmlformats.org/officeDocument/2006/relationships/hyperlink" Target="https://www.transparencia.cdmx.gob.mx/storage/app/uploads/public/661/e97/5d5/661e975d5aefd851641036.pdf" TargetMode="External"/><Relationship Id="rId46" Type="http://schemas.openxmlformats.org/officeDocument/2006/relationships/hyperlink" Target="https://www.transparencia.cdmx.gob.mx/storage/app/uploads/public/661/e97/5d5/661e975d5aefd851641036.pdf" TargetMode="External"/><Relationship Id="rId59" Type="http://schemas.openxmlformats.org/officeDocument/2006/relationships/hyperlink" Target="https://www.transparencia.cdmx.gob.mx/storage/app/uploads/public/661/e97/5d5/661e975d5aefd851641036.pdf" TargetMode="External"/><Relationship Id="rId67" Type="http://schemas.openxmlformats.org/officeDocument/2006/relationships/hyperlink" Target="https://www.transparencia.cdmx.gob.mx/storage/app/uploads/public/661/e97/5d5/661e975d5aefd851641036.pdf" TargetMode="External"/><Relationship Id="rId20" Type="http://schemas.openxmlformats.org/officeDocument/2006/relationships/hyperlink" Target="https://www.transparencia.cdmx.gob.mx/storage/app/uploads/public/661/e97/5d5/661e975d5aefd851641036.pdf" TargetMode="External"/><Relationship Id="rId41" Type="http://schemas.openxmlformats.org/officeDocument/2006/relationships/hyperlink" Target="https://www.transparencia.cdmx.gob.mx/storage/app/uploads/public/661/e97/5d5/661e975d5aefd851641036.pdf" TargetMode="External"/><Relationship Id="rId54" Type="http://schemas.openxmlformats.org/officeDocument/2006/relationships/hyperlink" Target="https://www.transparencia.cdmx.gob.mx/storage/app/uploads/public/661/e97/5d5/661e975d5aefd851641036.pdf" TargetMode="External"/><Relationship Id="rId62" Type="http://schemas.openxmlformats.org/officeDocument/2006/relationships/hyperlink" Target="https://www.transparencia.cdmx.gob.mx/storage/app/uploads/public/661/e97/5d5/661e975d5aefd851641036.pdf" TargetMode="External"/><Relationship Id="rId70" Type="http://schemas.openxmlformats.org/officeDocument/2006/relationships/hyperlink" Target="https://www.transparencia.cdmx.gob.mx/storage/app/uploads/public/661/e97/5d5/661e975d5aefd851641036.pdf" TargetMode="External"/><Relationship Id="rId75" Type="http://schemas.openxmlformats.org/officeDocument/2006/relationships/hyperlink" Target="https://www.transparencia.cdmx.gob.mx/storage/app/uploads/public/661/e97/5d5/661e975d5aefd851641036.pdf" TargetMode="External"/><Relationship Id="rId1" Type="http://schemas.openxmlformats.org/officeDocument/2006/relationships/hyperlink" Target="https://www.transparencia.cdmx.gob.mx/storage/app/uploads/public/661/e97/5d5/661e975d5aefd851641036.pdf" TargetMode="External"/><Relationship Id="rId6" Type="http://schemas.openxmlformats.org/officeDocument/2006/relationships/hyperlink" Target="https://www.transparencia.cdmx.gob.mx/storage/app/uploads/public/661/e97/5d5/661e975d5aefd851641036.pdf" TargetMode="External"/><Relationship Id="rId15" Type="http://schemas.openxmlformats.org/officeDocument/2006/relationships/hyperlink" Target="https://www.transparencia.cdmx.gob.mx/storage/app/uploads/public/661/e97/5d5/661e975d5aefd851641036.pdf" TargetMode="External"/><Relationship Id="rId23" Type="http://schemas.openxmlformats.org/officeDocument/2006/relationships/hyperlink" Target="https://www.transparencia.cdmx.gob.mx/storage/app/uploads/public/661/e97/5d5/661e975d5aefd851641036.pdf" TargetMode="External"/><Relationship Id="rId28" Type="http://schemas.openxmlformats.org/officeDocument/2006/relationships/hyperlink" Target="https://www.transparencia.cdmx.gob.mx/storage/app/uploads/public/661/e97/5d5/661e975d5aefd851641036.pdf" TargetMode="External"/><Relationship Id="rId36" Type="http://schemas.openxmlformats.org/officeDocument/2006/relationships/hyperlink" Target="https://www.transparencia.cdmx.gob.mx/storage/app/uploads/public/661/e97/5d5/661e975d5aefd851641036.pdf" TargetMode="External"/><Relationship Id="rId49" Type="http://schemas.openxmlformats.org/officeDocument/2006/relationships/hyperlink" Target="https://www.transparencia.cdmx.gob.mx/storage/app/uploads/public/661/e97/5d5/661e975d5aefd851641036.pdf" TargetMode="External"/><Relationship Id="rId57" Type="http://schemas.openxmlformats.org/officeDocument/2006/relationships/hyperlink" Target="https://www.transparencia.cdmx.gob.mx/storage/app/uploads/public/661/e97/5d5/661e975d5aefd85164103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7"/>
  <sheetViews>
    <sheetView tabSelected="1" topLeftCell="A75" workbookViewId="0">
      <selection activeCell="B79" sqref="B7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20.140625" bestFit="1" customWidth="1"/>
    <col min="18" max="18" width="8" bestFit="1" customWidth="1"/>
  </cols>
  <sheetData>
    <row r="1" spans="1:18" hidden="1" x14ac:dyDescent="0.25">
      <c r="A1" t="s">
        <v>0</v>
      </c>
    </row>
    <row r="2" spans="1:18" x14ac:dyDescent="0.25">
      <c r="A2" s="14" t="s">
        <v>1</v>
      </c>
      <c r="B2" s="15"/>
      <c r="C2" s="15"/>
      <c r="D2" s="14" t="s">
        <v>2</v>
      </c>
      <c r="E2" s="15"/>
      <c r="F2" s="15"/>
      <c r="G2" s="14" t="s">
        <v>3</v>
      </c>
      <c r="H2" s="15"/>
      <c r="I2" s="15"/>
    </row>
    <row r="3" spans="1:18" x14ac:dyDescent="0.25">
      <c r="A3" s="16" t="s">
        <v>4</v>
      </c>
      <c r="B3" s="15"/>
      <c r="C3" s="15"/>
      <c r="D3" s="16" t="s">
        <v>5</v>
      </c>
      <c r="E3" s="15"/>
      <c r="F3" s="15"/>
      <c r="G3" s="16" t="s">
        <v>6</v>
      </c>
      <c r="H3" s="15"/>
      <c r="I3" s="15"/>
    </row>
    <row r="4" spans="1:18"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14" t="s">
        <v>32</v>
      </c>
      <c r="B6" s="15"/>
      <c r="C6" s="15"/>
      <c r="D6" s="15"/>
      <c r="E6" s="15"/>
      <c r="F6" s="15"/>
      <c r="G6" s="15"/>
      <c r="H6" s="15"/>
      <c r="I6" s="15"/>
      <c r="J6" s="15"/>
      <c r="K6" s="15"/>
      <c r="L6" s="15"/>
      <c r="M6" s="15"/>
      <c r="N6" s="15"/>
      <c r="O6" s="15"/>
      <c r="P6" s="15"/>
      <c r="Q6" s="15"/>
      <c r="R6" s="15"/>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v>2024</v>
      </c>
      <c r="B8" s="2">
        <v>45292</v>
      </c>
      <c r="C8" s="2">
        <v>45382</v>
      </c>
      <c r="D8" s="3">
        <f>MID(E8,1,1)*1000</f>
        <v>1000</v>
      </c>
      <c r="E8" s="3">
        <f t="shared" ref="E8:E14" si="0">MID(F8,1,2)*100</f>
        <v>1100</v>
      </c>
      <c r="F8" s="3">
        <v>1131</v>
      </c>
      <c r="G8" s="4" t="s">
        <v>51</v>
      </c>
      <c r="H8">
        <v>3895312</v>
      </c>
      <c r="I8">
        <v>3895312</v>
      </c>
      <c r="J8">
        <v>1023101.5</v>
      </c>
      <c r="K8">
        <v>990228.76</v>
      </c>
      <c r="L8">
        <v>990228.76</v>
      </c>
      <c r="M8">
        <v>990228.76</v>
      </c>
      <c r="N8" s="10" t="s">
        <v>156</v>
      </c>
      <c r="O8" s="13" t="s">
        <v>161</v>
      </c>
      <c r="P8" s="10" t="s">
        <v>157</v>
      </c>
      <c r="Q8" s="2">
        <v>45382</v>
      </c>
    </row>
    <row r="9" spans="1:18" x14ac:dyDescent="0.25">
      <c r="A9">
        <v>2024</v>
      </c>
      <c r="B9" s="2">
        <v>45292</v>
      </c>
      <c r="C9" s="2">
        <v>45382</v>
      </c>
      <c r="D9" s="3">
        <f t="shared" ref="D9:D68" si="1">MID(E9,1,1)*1000</f>
        <v>1000</v>
      </c>
      <c r="E9" s="3">
        <f t="shared" si="0"/>
        <v>1100</v>
      </c>
      <c r="F9" s="3">
        <v>1132</v>
      </c>
      <c r="G9" s="4" t="s">
        <v>52</v>
      </c>
      <c r="H9">
        <v>593000</v>
      </c>
      <c r="I9">
        <v>595081.16999999993</v>
      </c>
      <c r="J9">
        <v>158918.87</v>
      </c>
      <c r="K9">
        <v>158918.87</v>
      </c>
      <c r="L9">
        <v>158918.87</v>
      </c>
      <c r="M9">
        <v>158918.87</v>
      </c>
      <c r="N9" s="10" t="s">
        <v>156</v>
      </c>
      <c r="O9" s="13" t="s">
        <v>161</v>
      </c>
      <c r="P9" s="10" t="s">
        <v>157</v>
      </c>
      <c r="Q9" s="2">
        <v>45382</v>
      </c>
    </row>
    <row r="10" spans="1:18" x14ac:dyDescent="0.25">
      <c r="A10">
        <v>2024</v>
      </c>
      <c r="B10" s="2">
        <v>45292</v>
      </c>
      <c r="C10" s="2">
        <v>45382</v>
      </c>
      <c r="D10" s="3">
        <f t="shared" si="1"/>
        <v>1000</v>
      </c>
      <c r="E10" s="3">
        <f t="shared" si="0"/>
        <v>1200</v>
      </c>
      <c r="F10" s="3">
        <v>1211</v>
      </c>
      <c r="G10" s="4" t="s">
        <v>53</v>
      </c>
      <c r="H10">
        <v>943257</v>
      </c>
      <c r="I10">
        <v>943257</v>
      </c>
      <c r="J10">
        <v>498444</v>
      </c>
      <c r="K10">
        <v>249222</v>
      </c>
      <c r="L10">
        <v>249222</v>
      </c>
      <c r="M10">
        <v>249222</v>
      </c>
      <c r="N10" s="10" t="s">
        <v>156</v>
      </c>
      <c r="O10" s="13" t="s">
        <v>161</v>
      </c>
      <c r="P10" s="10" t="s">
        <v>157</v>
      </c>
      <c r="Q10" s="2">
        <v>45382</v>
      </c>
    </row>
    <row r="11" spans="1:18" x14ac:dyDescent="0.25">
      <c r="A11">
        <v>2024</v>
      </c>
      <c r="B11" s="2">
        <v>45292</v>
      </c>
      <c r="C11" s="2">
        <v>45382</v>
      </c>
      <c r="D11" s="3">
        <f t="shared" si="1"/>
        <v>1000</v>
      </c>
      <c r="E11" s="3">
        <f t="shared" si="0"/>
        <v>1200</v>
      </c>
      <c r="F11" s="3">
        <v>1221</v>
      </c>
      <c r="G11" s="4" t="s">
        <v>54</v>
      </c>
      <c r="H11">
        <v>2325842</v>
      </c>
      <c r="I11">
        <v>2325842</v>
      </c>
      <c r="J11">
        <v>591922</v>
      </c>
      <c r="K11">
        <v>583374.16</v>
      </c>
      <c r="L11">
        <v>583374.16</v>
      </c>
      <c r="M11">
        <v>583374.16</v>
      </c>
      <c r="N11" s="10" t="s">
        <v>156</v>
      </c>
      <c r="O11" s="13" t="s">
        <v>161</v>
      </c>
      <c r="P11" s="10" t="s">
        <v>157</v>
      </c>
      <c r="Q11" s="2">
        <v>45382</v>
      </c>
    </row>
    <row r="12" spans="1:18" x14ac:dyDescent="0.25">
      <c r="A12">
        <v>2024</v>
      </c>
      <c r="B12" s="2">
        <v>45292</v>
      </c>
      <c r="C12" s="2">
        <v>45382</v>
      </c>
      <c r="D12" s="3">
        <f t="shared" si="1"/>
        <v>1000</v>
      </c>
      <c r="E12" s="3">
        <f t="shared" si="0"/>
        <v>1200</v>
      </c>
      <c r="F12" s="3">
        <v>1231</v>
      </c>
      <c r="G12" s="4" t="s">
        <v>55</v>
      </c>
      <c r="H12">
        <v>49680</v>
      </c>
      <c r="I12">
        <v>49680</v>
      </c>
      <c r="J12">
        <v>504</v>
      </c>
      <c r="K12">
        <v>0</v>
      </c>
      <c r="L12">
        <v>0</v>
      </c>
      <c r="M12">
        <v>0</v>
      </c>
      <c r="N12" s="10" t="s">
        <v>156</v>
      </c>
      <c r="O12" s="13" t="s">
        <v>161</v>
      </c>
      <c r="P12" s="10" t="s">
        <v>157</v>
      </c>
      <c r="Q12" s="2">
        <v>45382</v>
      </c>
    </row>
    <row r="13" spans="1:18" x14ac:dyDescent="0.25">
      <c r="A13">
        <v>2024</v>
      </c>
      <c r="B13" s="2">
        <v>45292</v>
      </c>
      <c r="C13" s="2">
        <v>45382</v>
      </c>
      <c r="D13" s="3">
        <f t="shared" si="1"/>
        <v>1000</v>
      </c>
      <c r="E13" s="3">
        <f t="shared" si="0"/>
        <v>1300</v>
      </c>
      <c r="F13" s="3">
        <v>1311</v>
      </c>
      <c r="G13" s="4" t="s">
        <v>56</v>
      </c>
      <c r="H13">
        <v>21000</v>
      </c>
      <c r="I13">
        <v>21000</v>
      </c>
      <c r="J13">
        <v>6838</v>
      </c>
      <c r="K13">
        <v>5071</v>
      </c>
      <c r="L13">
        <v>5071</v>
      </c>
      <c r="M13">
        <v>5071</v>
      </c>
      <c r="N13" s="10" t="s">
        <v>156</v>
      </c>
      <c r="O13" s="13" t="s">
        <v>161</v>
      </c>
      <c r="P13" s="10" t="s">
        <v>157</v>
      </c>
      <c r="Q13" s="2">
        <v>45382</v>
      </c>
    </row>
    <row r="14" spans="1:18" x14ac:dyDescent="0.25">
      <c r="A14">
        <v>2024</v>
      </c>
      <c r="B14" s="2">
        <v>45292</v>
      </c>
      <c r="C14" s="2">
        <v>45382</v>
      </c>
      <c r="D14" s="3">
        <f t="shared" si="1"/>
        <v>1000</v>
      </c>
      <c r="E14" s="3">
        <f t="shared" si="0"/>
        <v>1300</v>
      </c>
      <c r="F14" s="3">
        <v>1321</v>
      </c>
      <c r="G14" s="4" t="s">
        <v>57</v>
      </c>
      <c r="H14">
        <v>115000</v>
      </c>
      <c r="I14">
        <v>115000</v>
      </c>
      <c r="J14">
        <v>0</v>
      </c>
      <c r="K14">
        <v>0</v>
      </c>
      <c r="L14">
        <v>0</v>
      </c>
      <c r="M14">
        <v>0</v>
      </c>
      <c r="N14" s="10" t="s">
        <v>156</v>
      </c>
      <c r="O14" s="13" t="s">
        <v>161</v>
      </c>
      <c r="P14" s="10" t="s">
        <v>157</v>
      </c>
      <c r="Q14" s="2">
        <v>45382</v>
      </c>
    </row>
    <row r="15" spans="1:18" x14ac:dyDescent="0.25">
      <c r="A15">
        <v>2024</v>
      </c>
      <c r="B15" s="2">
        <v>45292</v>
      </c>
      <c r="C15" s="2">
        <v>45382</v>
      </c>
      <c r="D15" s="3">
        <f t="shared" si="1"/>
        <v>1000</v>
      </c>
      <c r="E15" s="3">
        <f t="shared" ref="E15:E27" si="2">MID(F15,1,2)*100</f>
        <v>1300</v>
      </c>
      <c r="F15" s="3">
        <v>1323</v>
      </c>
      <c r="G15" s="4" t="s">
        <v>58</v>
      </c>
      <c r="H15">
        <v>1482423</v>
      </c>
      <c r="I15">
        <v>1482423</v>
      </c>
      <c r="J15">
        <v>0</v>
      </c>
      <c r="K15">
        <v>0</v>
      </c>
      <c r="L15">
        <v>0</v>
      </c>
      <c r="M15">
        <v>0</v>
      </c>
      <c r="N15" s="10" t="s">
        <v>156</v>
      </c>
      <c r="O15" s="13" t="s">
        <v>161</v>
      </c>
      <c r="P15" s="10" t="s">
        <v>157</v>
      </c>
      <c r="Q15" s="2">
        <v>45382</v>
      </c>
    </row>
    <row r="16" spans="1:18" x14ac:dyDescent="0.25">
      <c r="A16">
        <v>2024</v>
      </c>
      <c r="B16" s="2">
        <v>45292</v>
      </c>
      <c r="C16" s="2">
        <v>45382</v>
      </c>
      <c r="D16" s="3">
        <f t="shared" si="1"/>
        <v>1000</v>
      </c>
      <c r="E16" s="3">
        <f t="shared" si="2"/>
        <v>1300</v>
      </c>
      <c r="F16" s="3">
        <v>1331</v>
      </c>
      <c r="G16" s="4" t="s">
        <v>59</v>
      </c>
      <c r="H16">
        <v>84804</v>
      </c>
      <c r="I16">
        <v>84804</v>
      </c>
      <c r="J16">
        <v>16002</v>
      </c>
      <c r="K16">
        <v>15881.56</v>
      </c>
      <c r="L16">
        <v>15881.56</v>
      </c>
      <c r="M16">
        <v>15881.56</v>
      </c>
      <c r="N16" s="10" t="s">
        <v>156</v>
      </c>
      <c r="O16" s="13" t="s">
        <v>161</v>
      </c>
      <c r="P16" s="10" t="s">
        <v>157</v>
      </c>
      <c r="Q16" s="2">
        <v>45382</v>
      </c>
    </row>
    <row r="17" spans="1:17" x14ac:dyDescent="0.25">
      <c r="A17">
        <v>2024</v>
      </c>
      <c r="B17" s="2">
        <v>45292</v>
      </c>
      <c r="C17" s="2">
        <v>45382</v>
      </c>
      <c r="D17" s="3">
        <f t="shared" si="1"/>
        <v>1000</v>
      </c>
      <c r="E17" s="3">
        <f t="shared" si="2"/>
        <v>1300</v>
      </c>
      <c r="F17" s="3">
        <v>1341</v>
      </c>
      <c r="G17" s="4" t="s">
        <v>60</v>
      </c>
      <c r="H17">
        <v>20789</v>
      </c>
      <c r="I17">
        <v>20789</v>
      </c>
      <c r="J17">
        <v>20789</v>
      </c>
      <c r="K17">
        <v>20789</v>
      </c>
      <c r="L17">
        <v>20789</v>
      </c>
      <c r="M17">
        <v>20789</v>
      </c>
      <c r="N17" s="10" t="s">
        <v>156</v>
      </c>
      <c r="O17" s="13" t="s">
        <v>161</v>
      </c>
      <c r="P17" s="10" t="s">
        <v>157</v>
      </c>
      <c r="Q17" s="2">
        <v>45382</v>
      </c>
    </row>
    <row r="18" spans="1:17" x14ac:dyDescent="0.25">
      <c r="A18">
        <v>2024</v>
      </c>
      <c r="B18" s="2">
        <v>45292</v>
      </c>
      <c r="C18" s="2">
        <v>45382</v>
      </c>
      <c r="D18" s="3">
        <f t="shared" si="1"/>
        <v>1000</v>
      </c>
      <c r="E18" s="3">
        <f t="shared" si="2"/>
        <v>1300</v>
      </c>
      <c r="F18" s="3">
        <v>1343</v>
      </c>
      <c r="G18" s="4" t="s">
        <v>61</v>
      </c>
      <c r="H18">
        <v>26000</v>
      </c>
      <c r="I18">
        <v>26000</v>
      </c>
      <c r="J18">
        <v>11342.9</v>
      </c>
      <c r="K18">
        <v>10857.74</v>
      </c>
      <c r="L18">
        <v>10857.74</v>
      </c>
      <c r="M18">
        <v>10857.74</v>
      </c>
      <c r="N18" s="10" t="s">
        <v>156</v>
      </c>
      <c r="O18" s="13" t="s">
        <v>161</v>
      </c>
      <c r="P18" s="10" t="s">
        <v>157</v>
      </c>
      <c r="Q18" s="2">
        <v>45382</v>
      </c>
    </row>
    <row r="19" spans="1:17" x14ac:dyDescent="0.25">
      <c r="A19">
        <v>2024</v>
      </c>
      <c r="B19" s="2">
        <v>45292</v>
      </c>
      <c r="C19" s="2">
        <v>45382</v>
      </c>
      <c r="D19" s="3">
        <f t="shared" si="1"/>
        <v>1000</v>
      </c>
      <c r="E19" s="3">
        <f t="shared" si="2"/>
        <v>1400</v>
      </c>
      <c r="F19" s="3">
        <v>1411</v>
      </c>
      <c r="G19" s="4" t="s">
        <v>62</v>
      </c>
      <c r="H19">
        <v>664121</v>
      </c>
      <c r="I19">
        <v>665021.88</v>
      </c>
      <c r="J19">
        <v>180312.88</v>
      </c>
      <c r="K19">
        <v>139078.74000000002</v>
      </c>
      <c r="L19">
        <v>139078.74000000002</v>
      </c>
      <c r="M19">
        <v>139078.74000000002</v>
      </c>
      <c r="N19" s="10" t="s">
        <v>156</v>
      </c>
      <c r="O19" s="13" t="s">
        <v>161</v>
      </c>
      <c r="P19" s="10" t="s">
        <v>157</v>
      </c>
      <c r="Q19" s="2">
        <v>45382</v>
      </c>
    </row>
    <row r="20" spans="1:17" x14ac:dyDescent="0.25">
      <c r="A20">
        <v>2024</v>
      </c>
      <c r="B20" s="2">
        <v>45292</v>
      </c>
      <c r="C20" s="2">
        <v>45382</v>
      </c>
      <c r="D20" s="3">
        <f t="shared" si="1"/>
        <v>1000</v>
      </c>
      <c r="E20" s="3">
        <f t="shared" si="2"/>
        <v>1400</v>
      </c>
      <c r="F20" s="3">
        <v>1421</v>
      </c>
      <c r="G20" s="4" t="s">
        <v>63</v>
      </c>
      <c r="H20">
        <v>190312</v>
      </c>
      <c r="I20">
        <v>190312</v>
      </c>
      <c r="J20">
        <v>63418</v>
      </c>
      <c r="K20">
        <v>40164.070000000007</v>
      </c>
      <c r="L20">
        <v>40164.070000000007</v>
      </c>
      <c r="M20">
        <v>40164.070000000007</v>
      </c>
      <c r="N20" s="10" t="s">
        <v>156</v>
      </c>
      <c r="O20" s="13" t="s">
        <v>161</v>
      </c>
      <c r="P20" s="10" t="s">
        <v>157</v>
      </c>
      <c r="Q20" s="2">
        <v>45382</v>
      </c>
    </row>
    <row r="21" spans="1:17" x14ac:dyDescent="0.25">
      <c r="A21">
        <v>2024</v>
      </c>
      <c r="B21" s="2">
        <v>45292</v>
      </c>
      <c r="C21" s="2">
        <v>45382</v>
      </c>
      <c r="D21" s="3">
        <f t="shared" si="1"/>
        <v>1000</v>
      </c>
      <c r="E21" s="3">
        <f t="shared" si="2"/>
        <v>1400</v>
      </c>
      <c r="F21" s="3">
        <v>1431</v>
      </c>
      <c r="G21" s="4" t="s">
        <v>64</v>
      </c>
      <c r="H21">
        <v>230739</v>
      </c>
      <c r="I21">
        <v>230739</v>
      </c>
      <c r="J21">
        <v>47456</v>
      </c>
      <c r="K21">
        <v>44208.24</v>
      </c>
      <c r="L21">
        <v>44208.24</v>
      </c>
      <c r="M21">
        <v>44208.24</v>
      </c>
      <c r="N21" s="10" t="s">
        <v>156</v>
      </c>
      <c r="O21" s="13" t="s">
        <v>161</v>
      </c>
      <c r="P21" s="10" t="s">
        <v>157</v>
      </c>
      <c r="Q21" s="2">
        <v>45382</v>
      </c>
    </row>
    <row r="22" spans="1:17" x14ac:dyDescent="0.25">
      <c r="A22">
        <v>2024</v>
      </c>
      <c r="B22" s="2">
        <v>45292</v>
      </c>
      <c r="C22" s="2">
        <v>45382</v>
      </c>
      <c r="D22" s="3">
        <f t="shared" si="1"/>
        <v>1000</v>
      </c>
      <c r="E22" s="3">
        <f t="shared" si="2"/>
        <v>1400</v>
      </c>
      <c r="F22" s="3">
        <v>1441</v>
      </c>
      <c r="G22" s="4" t="s">
        <v>65</v>
      </c>
      <c r="H22">
        <v>312186</v>
      </c>
      <c r="I22">
        <v>312186</v>
      </c>
      <c r="J22">
        <v>64373</v>
      </c>
      <c r="K22">
        <v>55762.36</v>
      </c>
      <c r="L22">
        <v>55762.36</v>
      </c>
      <c r="M22">
        <v>55762.36</v>
      </c>
      <c r="N22" s="10" t="s">
        <v>156</v>
      </c>
      <c r="O22" s="13" t="s">
        <v>161</v>
      </c>
      <c r="P22" s="10" t="s">
        <v>157</v>
      </c>
      <c r="Q22" s="2">
        <v>45382</v>
      </c>
    </row>
    <row r="23" spans="1:17" x14ac:dyDescent="0.25">
      <c r="A23">
        <v>2024</v>
      </c>
      <c r="B23" s="2">
        <v>45292</v>
      </c>
      <c r="C23" s="2">
        <v>45382</v>
      </c>
      <c r="D23" s="3">
        <f t="shared" si="1"/>
        <v>1000</v>
      </c>
      <c r="E23" s="3">
        <f t="shared" si="2"/>
        <v>1400</v>
      </c>
      <c r="F23" s="3">
        <v>1443</v>
      </c>
      <c r="G23" s="4" t="s">
        <v>66</v>
      </c>
      <c r="H23">
        <v>15000</v>
      </c>
      <c r="I23">
        <v>15000</v>
      </c>
      <c r="J23">
        <v>6053</v>
      </c>
      <c r="K23">
        <v>0</v>
      </c>
      <c r="L23">
        <v>0</v>
      </c>
      <c r="M23">
        <v>0</v>
      </c>
      <c r="N23" s="10" t="s">
        <v>156</v>
      </c>
      <c r="O23" s="13" t="s">
        <v>161</v>
      </c>
      <c r="P23" s="10" t="s">
        <v>157</v>
      </c>
      <c r="Q23" s="2">
        <v>45382</v>
      </c>
    </row>
    <row r="24" spans="1:17" x14ac:dyDescent="0.25">
      <c r="A24">
        <v>2024</v>
      </c>
      <c r="B24" s="2">
        <v>45292</v>
      </c>
      <c r="C24" s="2">
        <v>45382</v>
      </c>
      <c r="D24" s="3">
        <f t="shared" si="1"/>
        <v>1000</v>
      </c>
      <c r="E24" s="3">
        <f t="shared" si="2"/>
        <v>1500</v>
      </c>
      <c r="F24" s="3">
        <v>1511</v>
      </c>
      <c r="G24" s="5" t="s">
        <v>67</v>
      </c>
      <c r="H24">
        <v>281524</v>
      </c>
      <c r="I24">
        <v>281831.8</v>
      </c>
      <c r="J24">
        <v>60735.8</v>
      </c>
      <c r="K24">
        <v>60735.8</v>
      </c>
      <c r="L24">
        <v>60735.8</v>
      </c>
      <c r="M24">
        <v>60735.8</v>
      </c>
      <c r="N24" s="10" t="s">
        <v>156</v>
      </c>
      <c r="O24" s="13" t="s">
        <v>161</v>
      </c>
      <c r="P24" s="10" t="s">
        <v>157</v>
      </c>
      <c r="Q24" s="2">
        <v>45382</v>
      </c>
    </row>
    <row r="25" spans="1:17" x14ac:dyDescent="0.25">
      <c r="A25">
        <v>2024</v>
      </c>
      <c r="B25" s="2">
        <v>45292</v>
      </c>
      <c r="C25" s="2">
        <v>45382</v>
      </c>
      <c r="D25" s="3">
        <v>1000</v>
      </c>
      <c r="E25" s="3">
        <f t="shared" si="2"/>
        <v>1500</v>
      </c>
      <c r="F25" s="3">
        <v>1521</v>
      </c>
      <c r="G25" s="5" t="s">
        <v>158</v>
      </c>
      <c r="H25">
        <v>0</v>
      </c>
      <c r="I25">
        <v>12107.93</v>
      </c>
      <c r="J25">
        <v>12107.93</v>
      </c>
      <c r="K25">
        <v>12107.93</v>
      </c>
      <c r="L25">
        <v>12107.93</v>
      </c>
      <c r="M25">
        <v>12107.93</v>
      </c>
      <c r="N25" s="10" t="s">
        <v>156</v>
      </c>
      <c r="O25" s="13" t="s">
        <v>161</v>
      </c>
      <c r="P25" s="10" t="s">
        <v>157</v>
      </c>
      <c r="Q25" s="2">
        <v>45382</v>
      </c>
    </row>
    <row r="26" spans="1:17" x14ac:dyDescent="0.25">
      <c r="A26">
        <v>2024</v>
      </c>
      <c r="B26" s="2">
        <v>45292</v>
      </c>
      <c r="C26" s="2">
        <v>45382</v>
      </c>
      <c r="D26" s="3">
        <f t="shared" si="1"/>
        <v>1000</v>
      </c>
      <c r="E26" s="3">
        <f t="shared" si="2"/>
        <v>1500</v>
      </c>
      <c r="F26" s="3">
        <v>1541</v>
      </c>
      <c r="G26" s="5" t="s">
        <v>68</v>
      </c>
      <c r="H26">
        <v>813000</v>
      </c>
      <c r="I26">
        <v>813000</v>
      </c>
      <c r="J26">
        <v>87859</v>
      </c>
      <c r="K26">
        <v>10000</v>
      </c>
      <c r="L26">
        <v>10000</v>
      </c>
      <c r="M26">
        <v>10000</v>
      </c>
      <c r="N26" s="10" t="s">
        <v>156</v>
      </c>
      <c r="O26" s="13" t="s">
        <v>161</v>
      </c>
      <c r="P26" s="10" t="s">
        <v>157</v>
      </c>
      <c r="Q26" s="2">
        <v>45382</v>
      </c>
    </row>
    <row r="27" spans="1:17" x14ac:dyDescent="0.25">
      <c r="A27">
        <v>2024</v>
      </c>
      <c r="B27" s="2">
        <v>45292</v>
      </c>
      <c r="C27" s="2">
        <v>45382</v>
      </c>
      <c r="D27" s="3">
        <f t="shared" si="1"/>
        <v>1000</v>
      </c>
      <c r="E27" s="3">
        <f t="shared" si="2"/>
        <v>1500</v>
      </c>
      <c r="F27" s="3">
        <v>1542</v>
      </c>
      <c r="G27" s="5" t="s">
        <v>69</v>
      </c>
      <c r="H27">
        <v>28000</v>
      </c>
      <c r="I27">
        <v>26791.32</v>
      </c>
      <c r="J27">
        <v>5819.32</v>
      </c>
      <c r="K27">
        <v>0</v>
      </c>
      <c r="L27">
        <v>0</v>
      </c>
      <c r="M27">
        <v>0</v>
      </c>
      <c r="N27" s="10" t="s">
        <v>156</v>
      </c>
      <c r="O27" s="13" t="s">
        <v>161</v>
      </c>
      <c r="P27" s="10" t="s">
        <v>157</v>
      </c>
      <c r="Q27" s="2">
        <v>45382</v>
      </c>
    </row>
    <row r="28" spans="1:17" x14ac:dyDescent="0.25">
      <c r="A28">
        <v>2024</v>
      </c>
      <c r="B28" s="2">
        <v>45292</v>
      </c>
      <c r="C28" s="2">
        <v>45382</v>
      </c>
      <c r="D28" s="3">
        <v>1000</v>
      </c>
      <c r="E28" s="3">
        <v>1500</v>
      </c>
      <c r="F28" s="3">
        <v>1543</v>
      </c>
      <c r="G28" s="6" t="s">
        <v>70</v>
      </c>
      <c r="H28">
        <v>38700</v>
      </c>
      <c r="I28">
        <v>38700</v>
      </c>
      <c r="J28">
        <v>0</v>
      </c>
      <c r="K28">
        <v>0</v>
      </c>
      <c r="L28">
        <v>0</v>
      </c>
      <c r="M28">
        <v>0</v>
      </c>
      <c r="N28" s="10" t="s">
        <v>156</v>
      </c>
      <c r="O28" s="13" t="s">
        <v>161</v>
      </c>
      <c r="P28" s="10" t="s">
        <v>157</v>
      </c>
      <c r="Q28" s="2">
        <v>45382</v>
      </c>
    </row>
    <row r="29" spans="1:17" x14ac:dyDescent="0.25">
      <c r="A29">
        <v>2024</v>
      </c>
      <c r="B29" s="2">
        <v>45292</v>
      </c>
      <c r="C29" s="2">
        <v>45382</v>
      </c>
      <c r="D29" s="3">
        <f t="shared" si="1"/>
        <v>1000</v>
      </c>
      <c r="E29" s="3">
        <f t="shared" ref="E29:E52" si="3">MID(F29,1,2)*100</f>
        <v>1500</v>
      </c>
      <c r="F29" s="3">
        <v>1544</v>
      </c>
      <c r="G29" s="5" t="s">
        <v>71</v>
      </c>
      <c r="H29">
        <v>492865</v>
      </c>
      <c r="I29">
        <v>499386.91</v>
      </c>
      <c r="J29">
        <v>122118.11</v>
      </c>
      <c r="K29">
        <v>121987.17</v>
      </c>
      <c r="L29">
        <v>121987.17</v>
      </c>
      <c r="M29">
        <v>121987.17</v>
      </c>
      <c r="N29" s="10" t="s">
        <v>156</v>
      </c>
      <c r="O29" s="13" t="s">
        <v>161</v>
      </c>
      <c r="P29" s="10" t="s">
        <v>157</v>
      </c>
      <c r="Q29" s="2">
        <v>45382</v>
      </c>
    </row>
    <row r="30" spans="1:17" x14ac:dyDescent="0.25">
      <c r="A30">
        <v>2024</v>
      </c>
      <c r="B30" s="2">
        <v>45292</v>
      </c>
      <c r="C30" s="2">
        <v>45382</v>
      </c>
      <c r="D30" s="3">
        <f t="shared" si="1"/>
        <v>1000</v>
      </c>
      <c r="E30" s="3">
        <f t="shared" si="3"/>
        <v>1500</v>
      </c>
      <c r="F30" s="3">
        <v>1545</v>
      </c>
      <c r="G30" s="5" t="s">
        <v>72</v>
      </c>
      <c r="H30">
        <v>198000</v>
      </c>
      <c r="I30">
        <v>198000</v>
      </c>
      <c r="J30">
        <v>49515.11</v>
      </c>
      <c r="K30">
        <v>44634.64</v>
      </c>
      <c r="L30">
        <v>44634.64</v>
      </c>
      <c r="M30">
        <v>44634.64</v>
      </c>
      <c r="N30" s="10" t="s">
        <v>156</v>
      </c>
      <c r="O30" s="13" t="s">
        <v>161</v>
      </c>
      <c r="P30" s="10" t="s">
        <v>157</v>
      </c>
      <c r="Q30" s="2">
        <v>45382</v>
      </c>
    </row>
    <row r="31" spans="1:17" x14ac:dyDescent="0.25">
      <c r="A31">
        <v>2024</v>
      </c>
      <c r="B31" s="2">
        <v>45292</v>
      </c>
      <c r="C31" s="2">
        <v>45382</v>
      </c>
      <c r="D31" s="3">
        <f t="shared" si="1"/>
        <v>1000</v>
      </c>
      <c r="E31" s="3">
        <f t="shared" si="3"/>
        <v>1500</v>
      </c>
      <c r="F31" s="3">
        <v>1546</v>
      </c>
      <c r="G31" s="5" t="s">
        <v>73</v>
      </c>
      <c r="H31">
        <v>159753</v>
      </c>
      <c r="I31">
        <v>159753</v>
      </c>
      <c r="J31">
        <v>38262</v>
      </c>
      <c r="K31">
        <v>36000</v>
      </c>
      <c r="L31">
        <v>36000</v>
      </c>
      <c r="M31">
        <v>36000</v>
      </c>
      <c r="N31" s="10" t="s">
        <v>156</v>
      </c>
      <c r="O31" s="13" t="s">
        <v>161</v>
      </c>
      <c r="P31" s="10" t="s">
        <v>157</v>
      </c>
      <c r="Q31" s="2">
        <v>45382</v>
      </c>
    </row>
    <row r="32" spans="1:17" x14ac:dyDescent="0.25">
      <c r="A32">
        <v>2024</v>
      </c>
      <c r="B32" s="2">
        <v>45292</v>
      </c>
      <c r="C32" s="2">
        <v>45382</v>
      </c>
      <c r="D32" s="3">
        <f t="shared" si="1"/>
        <v>1000</v>
      </c>
      <c r="E32" s="3">
        <f t="shared" si="3"/>
        <v>1500</v>
      </c>
      <c r="F32" s="3">
        <v>1547</v>
      </c>
      <c r="G32" s="5" t="s">
        <v>74</v>
      </c>
      <c r="H32">
        <v>30200</v>
      </c>
      <c r="I32">
        <v>30200</v>
      </c>
      <c r="J32">
        <v>5210</v>
      </c>
      <c r="K32">
        <v>0</v>
      </c>
      <c r="L32">
        <v>0</v>
      </c>
      <c r="M32">
        <v>0</v>
      </c>
      <c r="N32" s="10" t="s">
        <v>156</v>
      </c>
      <c r="O32" s="13" t="s">
        <v>161</v>
      </c>
      <c r="P32" s="10" t="s">
        <v>157</v>
      </c>
      <c r="Q32" s="2">
        <v>45382</v>
      </c>
    </row>
    <row r="33" spans="1:17" x14ac:dyDescent="0.25">
      <c r="A33">
        <v>2024</v>
      </c>
      <c r="B33" s="2">
        <v>45292</v>
      </c>
      <c r="C33" s="2">
        <v>45382</v>
      </c>
      <c r="D33" s="3">
        <f t="shared" si="1"/>
        <v>1000</v>
      </c>
      <c r="E33" s="3">
        <f t="shared" si="3"/>
        <v>1500</v>
      </c>
      <c r="F33" s="3">
        <v>1548</v>
      </c>
      <c r="G33" s="5" t="s">
        <v>75</v>
      </c>
      <c r="H33">
        <v>99143</v>
      </c>
      <c r="I33">
        <v>99143</v>
      </c>
      <c r="J33">
        <v>57539.59</v>
      </c>
      <c r="K33">
        <v>39800.589999999997</v>
      </c>
      <c r="L33">
        <v>39800.589999999997</v>
      </c>
      <c r="M33">
        <v>39800.589999999997</v>
      </c>
      <c r="N33" s="10" t="s">
        <v>156</v>
      </c>
      <c r="O33" s="13" t="s">
        <v>161</v>
      </c>
      <c r="P33" s="10" t="s">
        <v>157</v>
      </c>
      <c r="Q33" s="2">
        <v>45382</v>
      </c>
    </row>
    <row r="34" spans="1:17" x14ac:dyDescent="0.25">
      <c r="A34">
        <v>2024</v>
      </c>
      <c r="B34" s="2">
        <v>45292</v>
      </c>
      <c r="C34" s="2">
        <v>45382</v>
      </c>
      <c r="D34" s="3">
        <f t="shared" si="1"/>
        <v>1000</v>
      </c>
      <c r="E34" s="3">
        <f t="shared" si="3"/>
        <v>1500</v>
      </c>
      <c r="F34" s="3">
        <v>1551</v>
      </c>
      <c r="G34" s="5" t="s">
        <v>76</v>
      </c>
      <c r="H34">
        <v>15570</v>
      </c>
      <c r="I34">
        <v>15570</v>
      </c>
      <c r="J34">
        <v>4699</v>
      </c>
      <c r="K34">
        <v>600</v>
      </c>
      <c r="L34">
        <v>600</v>
      </c>
      <c r="M34">
        <v>600</v>
      </c>
      <c r="N34" s="10" t="s">
        <v>156</v>
      </c>
      <c r="O34" s="13" t="s">
        <v>161</v>
      </c>
      <c r="P34" s="10" t="s">
        <v>157</v>
      </c>
      <c r="Q34" s="2">
        <v>45382</v>
      </c>
    </row>
    <row r="35" spans="1:17" x14ac:dyDescent="0.25">
      <c r="A35">
        <v>2024</v>
      </c>
      <c r="B35" s="2">
        <v>45292</v>
      </c>
      <c r="C35" s="2">
        <v>45382</v>
      </c>
      <c r="D35" s="3">
        <f t="shared" si="1"/>
        <v>1000</v>
      </c>
      <c r="E35" s="3">
        <f t="shared" si="3"/>
        <v>1500</v>
      </c>
      <c r="F35" s="3">
        <v>1591</v>
      </c>
      <c r="G35" s="5" t="s">
        <v>77</v>
      </c>
      <c r="H35">
        <v>7313394</v>
      </c>
      <c r="I35">
        <v>7309100.7199999997</v>
      </c>
      <c r="J35">
        <v>1807918.72</v>
      </c>
      <c r="K35">
        <v>1761737.69</v>
      </c>
      <c r="L35">
        <v>1761737.69</v>
      </c>
      <c r="M35">
        <v>1761737.69</v>
      </c>
      <c r="N35" s="10" t="s">
        <v>156</v>
      </c>
      <c r="O35" s="13" t="s">
        <v>161</v>
      </c>
      <c r="P35" s="10" t="s">
        <v>157</v>
      </c>
      <c r="Q35" s="2">
        <v>45382</v>
      </c>
    </row>
    <row r="36" spans="1:17" x14ac:dyDescent="0.25">
      <c r="A36">
        <v>2024</v>
      </c>
      <c r="B36" s="2">
        <v>45292</v>
      </c>
      <c r="C36" s="2">
        <v>45382</v>
      </c>
      <c r="D36" s="3">
        <f t="shared" si="1"/>
        <v>1000</v>
      </c>
      <c r="E36" s="3">
        <f t="shared" si="3"/>
        <v>1500</v>
      </c>
      <c r="F36" s="3">
        <v>1593</v>
      </c>
      <c r="G36" s="5" t="s">
        <v>78</v>
      </c>
      <c r="H36">
        <v>26000</v>
      </c>
      <c r="I36">
        <v>26000</v>
      </c>
      <c r="J36">
        <v>5923</v>
      </c>
      <c r="K36">
        <v>3928.5</v>
      </c>
      <c r="L36">
        <v>3928.5</v>
      </c>
      <c r="M36">
        <v>3928.5</v>
      </c>
      <c r="N36" s="10" t="s">
        <v>156</v>
      </c>
      <c r="O36" s="13" t="s">
        <v>161</v>
      </c>
      <c r="P36" s="10" t="s">
        <v>157</v>
      </c>
      <c r="Q36" s="2">
        <v>45382</v>
      </c>
    </row>
    <row r="37" spans="1:17" x14ac:dyDescent="0.25">
      <c r="A37">
        <v>2024</v>
      </c>
      <c r="B37" s="2">
        <v>45292</v>
      </c>
      <c r="C37" s="2">
        <v>45382</v>
      </c>
      <c r="D37" s="3">
        <f t="shared" si="1"/>
        <v>1000</v>
      </c>
      <c r="E37" s="3">
        <f t="shared" si="3"/>
        <v>1600</v>
      </c>
      <c r="F37" s="3">
        <v>1611</v>
      </c>
      <c r="G37" s="5" t="s">
        <v>79</v>
      </c>
      <c r="H37">
        <v>15000000</v>
      </c>
      <c r="I37">
        <v>15000000</v>
      </c>
      <c r="J37">
        <v>3742822.2</v>
      </c>
      <c r="K37">
        <v>0</v>
      </c>
      <c r="L37">
        <v>0</v>
      </c>
      <c r="M37">
        <v>0</v>
      </c>
      <c r="N37" s="10" t="s">
        <v>156</v>
      </c>
      <c r="O37" s="13" t="s">
        <v>161</v>
      </c>
      <c r="P37" s="10" t="s">
        <v>157</v>
      </c>
      <c r="Q37" s="2">
        <v>45382</v>
      </c>
    </row>
    <row r="38" spans="1:17" x14ac:dyDescent="0.25">
      <c r="A38">
        <v>2024</v>
      </c>
      <c r="B38" s="2">
        <v>45292</v>
      </c>
      <c r="C38" s="2">
        <v>45382</v>
      </c>
      <c r="D38" s="3">
        <f t="shared" si="1"/>
        <v>1000</v>
      </c>
      <c r="E38" s="3">
        <f t="shared" si="3"/>
        <v>1700</v>
      </c>
      <c r="F38" s="3">
        <v>1711</v>
      </c>
      <c r="G38" s="5" t="s">
        <v>79</v>
      </c>
      <c r="H38">
        <v>40700</v>
      </c>
      <c r="I38">
        <v>31772.2</v>
      </c>
      <c r="J38">
        <v>774</v>
      </c>
      <c r="K38">
        <v>0</v>
      </c>
      <c r="L38">
        <v>0</v>
      </c>
      <c r="M38">
        <v>0</v>
      </c>
      <c r="N38" s="10" t="s">
        <v>156</v>
      </c>
      <c r="O38" s="13" t="s">
        <v>161</v>
      </c>
      <c r="P38" s="10" t="s">
        <v>157</v>
      </c>
      <c r="Q38" s="2">
        <v>45382</v>
      </c>
    </row>
    <row r="39" spans="1:17" x14ac:dyDescent="0.25">
      <c r="A39">
        <v>2024</v>
      </c>
      <c r="B39" s="2">
        <v>45292</v>
      </c>
      <c r="C39" s="2">
        <v>45382</v>
      </c>
      <c r="D39" s="3">
        <f t="shared" si="1"/>
        <v>1000</v>
      </c>
      <c r="E39" s="3">
        <f t="shared" si="3"/>
        <v>1700</v>
      </c>
      <c r="F39" s="3">
        <v>1712</v>
      </c>
      <c r="G39" s="7" t="s">
        <v>80</v>
      </c>
      <c r="H39">
        <v>30250</v>
      </c>
      <c r="I39">
        <v>30250</v>
      </c>
      <c r="J39">
        <v>7593</v>
      </c>
      <c r="K39">
        <v>0</v>
      </c>
      <c r="L39">
        <v>0</v>
      </c>
      <c r="M39">
        <v>0</v>
      </c>
      <c r="N39" s="10" t="s">
        <v>156</v>
      </c>
      <c r="O39" s="13" t="s">
        <v>161</v>
      </c>
      <c r="P39" s="10" t="s">
        <v>157</v>
      </c>
      <c r="Q39" s="2">
        <v>45382</v>
      </c>
    </row>
    <row r="40" spans="1:17" x14ac:dyDescent="0.25">
      <c r="A40">
        <v>2024</v>
      </c>
      <c r="B40" s="2">
        <v>45292</v>
      </c>
      <c r="C40" s="2">
        <v>45382</v>
      </c>
      <c r="D40" s="3">
        <f t="shared" si="1"/>
        <v>1000</v>
      </c>
      <c r="E40" s="3">
        <f t="shared" si="3"/>
        <v>1700</v>
      </c>
      <c r="F40" s="3">
        <v>1713</v>
      </c>
      <c r="G40" s="7" t="s">
        <v>81</v>
      </c>
      <c r="H40">
        <v>12260</v>
      </c>
      <c r="I40">
        <v>12260</v>
      </c>
      <c r="J40">
        <v>3099</v>
      </c>
      <c r="K40">
        <v>0</v>
      </c>
      <c r="L40">
        <v>0</v>
      </c>
      <c r="M40">
        <v>0</v>
      </c>
      <c r="N40" s="10" t="s">
        <v>156</v>
      </c>
      <c r="O40" s="13" t="s">
        <v>161</v>
      </c>
      <c r="P40" s="10" t="s">
        <v>157</v>
      </c>
      <c r="Q40" s="2">
        <v>45382</v>
      </c>
    </row>
    <row r="41" spans="1:17" x14ac:dyDescent="0.25">
      <c r="A41">
        <v>2024</v>
      </c>
      <c r="B41" s="2">
        <v>45292</v>
      </c>
      <c r="C41" s="2">
        <v>45382</v>
      </c>
      <c r="D41" s="3">
        <f t="shared" si="1"/>
        <v>1000</v>
      </c>
      <c r="E41" s="3">
        <f t="shared" si="3"/>
        <v>1700</v>
      </c>
      <c r="F41" s="3">
        <v>1714</v>
      </c>
      <c r="G41" s="7" t="s">
        <v>82</v>
      </c>
      <c r="H41">
        <v>47343</v>
      </c>
      <c r="I41">
        <v>51961</v>
      </c>
      <c r="J41">
        <v>15356</v>
      </c>
      <c r="K41">
        <v>14356</v>
      </c>
      <c r="L41">
        <v>14356</v>
      </c>
      <c r="M41">
        <v>14356</v>
      </c>
      <c r="N41" s="10" t="s">
        <v>156</v>
      </c>
      <c r="O41" s="13" t="s">
        <v>161</v>
      </c>
      <c r="P41" s="10" t="s">
        <v>157</v>
      </c>
      <c r="Q41" s="2">
        <v>45382</v>
      </c>
    </row>
    <row r="42" spans="1:17" x14ac:dyDescent="0.25">
      <c r="A42">
        <v>2024</v>
      </c>
      <c r="B42" s="2">
        <v>45292</v>
      </c>
      <c r="C42" s="2">
        <v>45382</v>
      </c>
      <c r="D42" s="3">
        <f t="shared" si="1"/>
        <v>1000</v>
      </c>
      <c r="E42" s="3">
        <f t="shared" si="3"/>
        <v>1700</v>
      </c>
      <c r="F42" s="3">
        <v>1719</v>
      </c>
      <c r="G42" s="7" t="s">
        <v>83</v>
      </c>
      <c r="H42">
        <v>13000</v>
      </c>
      <c r="I42">
        <v>13000</v>
      </c>
      <c r="J42">
        <v>3269</v>
      </c>
      <c r="K42">
        <v>0</v>
      </c>
      <c r="L42">
        <v>0</v>
      </c>
      <c r="M42">
        <v>0</v>
      </c>
      <c r="N42" s="10" t="s">
        <v>156</v>
      </c>
      <c r="O42" s="13" t="s">
        <v>161</v>
      </c>
      <c r="P42" s="10" t="s">
        <v>157</v>
      </c>
      <c r="Q42" s="2">
        <v>45382</v>
      </c>
    </row>
    <row r="43" spans="1:17" x14ac:dyDescent="0.25">
      <c r="A43">
        <v>2024</v>
      </c>
      <c r="B43" s="2">
        <v>45292</v>
      </c>
      <c r="C43" s="2">
        <v>45382</v>
      </c>
      <c r="D43" s="3">
        <f t="shared" si="1"/>
        <v>2000</v>
      </c>
      <c r="E43" s="3">
        <f t="shared" si="3"/>
        <v>2100</v>
      </c>
      <c r="F43" s="3">
        <v>2111</v>
      </c>
      <c r="G43" s="7" t="s">
        <v>84</v>
      </c>
      <c r="H43">
        <v>370000</v>
      </c>
      <c r="I43">
        <v>370000</v>
      </c>
      <c r="J43">
        <v>123333</v>
      </c>
      <c r="K43">
        <v>0</v>
      </c>
      <c r="L43">
        <v>0</v>
      </c>
      <c r="M43">
        <v>0</v>
      </c>
      <c r="N43" s="10" t="s">
        <v>156</v>
      </c>
      <c r="O43" s="13" t="s">
        <v>161</v>
      </c>
      <c r="P43" s="10" t="s">
        <v>157</v>
      </c>
      <c r="Q43" s="2">
        <v>45382</v>
      </c>
    </row>
    <row r="44" spans="1:17" x14ac:dyDescent="0.25">
      <c r="A44">
        <v>2024</v>
      </c>
      <c r="B44" s="2">
        <v>45292</v>
      </c>
      <c r="C44" s="2">
        <v>45382</v>
      </c>
      <c r="D44" s="3">
        <f t="shared" si="1"/>
        <v>2000</v>
      </c>
      <c r="E44" s="3">
        <f t="shared" si="3"/>
        <v>2100</v>
      </c>
      <c r="F44" s="3">
        <v>2141</v>
      </c>
      <c r="G44" s="7" t="s">
        <v>85</v>
      </c>
      <c r="H44">
        <v>1600000</v>
      </c>
      <c r="I44">
        <v>1479600</v>
      </c>
      <c r="J44">
        <v>0</v>
      </c>
      <c r="K44">
        <v>0</v>
      </c>
      <c r="L44">
        <v>0</v>
      </c>
      <c r="M44">
        <v>0</v>
      </c>
      <c r="N44" s="10" t="s">
        <v>156</v>
      </c>
      <c r="O44" s="13" t="s">
        <v>161</v>
      </c>
      <c r="P44" s="10" t="s">
        <v>157</v>
      </c>
      <c r="Q44" s="2">
        <v>45382</v>
      </c>
    </row>
    <row r="45" spans="1:17" x14ac:dyDescent="0.25">
      <c r="A45">
        <v>2024</v>
      </c>
      <c r="B45" s="2">
        <v>45292</v>
      </c>
      <c r="C45" s="2">
        <v>45382</v>
      </c>
      <c r="D45" s="3">
        <f t="shared" si="1"/>
        <v>2000</v>
      </c>
      <c r="E45" s="3">
        <f t="shared" si="3"/>
        <v>2100</v>
      </c>
      <c r="F45" s="3">
        <v>2151</v>
      </c>
      <c r="G45" s="7" t="s">
        <v>86</v>
      </c>
      <c r="H45">
        <v>150000</v>
      </c>
      <c r="I45">
        <v>150000</v>
      </c>
      <c r="J45">
        <v>100000</v>
      </c>
      <c r="K45">
        <v>0</v>
      </c>
      <c r="L45">
        <v>0</v>
      </c>
      <c r="M45">
        <v>0</v>
      </c>
      <c r="N45" s="10" t="s">
        <v>156</v>
      </c>
      <c r="O45" s="13" t="s">
        <v>161</v>
      </c>
      <c r="P45" s="10" t="s">
        <v>157</v>
      </c>
      <c r="Q45" s="2">
        <v>45382</v>
      </c>
    </row>
    <row r="46" spans="1:17" x14ac:dyDescent="0.25">
      <c r="A46">
        <v>2024</v>
      </c>
      <c r="B46" s="2">
        <v>45292</v>
      </c>
      <c r="C46" s="2">
        <v>45382</v>
      </c>
      <c r="D46" s="3">
        <f t="shared" si="1"/>
        <v>2000</v>
      </c>
      <c r="E46" s="3">
        <f t="shared" si="3"/>
        <v>2100</v>
      </c>
      <c r="F46" s="3">
        <v>2161</v>
      </c>
      <c r="G46" s="7" t="s">
        <v>87</v>
      </c>
      <c r="H46" s="12">
        <v>200000</v>
      </c>
      <c r="I46" s="12">
        <v>200000</v>
      </c>
      <c r="J46" s="12">
        <v>0</v>
      </c>
      <c r="K46" s="11">
        <v>0</v>
      </c>
      <c r="L46" s="11">
        <v>0</v>
      </c>
      <c r="M46" s="11">
        <v>0</v>
      </c>
      <c r="N46" s="10" t="s">
        <v>156</v>
      </c>
      <c r="O46" s="13" t="s">
        <v>161</v>
      </c>
      <c r="P46" s="10" t="s">
        <v>157</v>
      </c>
      <c r="Q46" s="2">
        <v>45382</v>
      </c>
    </row>
    <row r="47" spans="1:17" x14ac:dyDescent="0.25">
      <c r="A47">
        <v>2024</v>
      </c>
      <c r="B47" s="2">
        <v>45292</v>
      </c>
      <c r="C47" s="2">
        <v>45382</v>
      </c>
      <c r="D47" s="3">
        <f t="shared" si="1"/>
        <v>2000</v>
      </c>
      <c r="E47" s="3">
        <f t="shared" si="3"/>
        <v>2100</v>
      </c>
      <c r="F47" s="3">
        <v>2171</v>
      </c>
      <c r="G47" s="5" t="s">
        <v>88</v>
      </c>
      <c r="H47" s="12">
        <v>80000</v>
      </c>
      <c r="I47" s="12">
        <v>80000</v>
      </c>
      <c r="J47" s="12">
        <v>50043</v>
      </c>
      <c r="K47" s="11">
        <v>29957</v>
      </c>
      <c r="L47" s="11">
        <v>29957</v>
      </c>
      <c r="M47" s="11">
        <v>29957</v>
      </c>
      <c r="N47" s="10" t="s">
        <v>156</v>
      </c>
      <c r="O47" s="13" t="s">
        <v>161</v>
      </c>
      <c r="P47" s="10" t="s">
        <v>157</v>
      </c>
      <c r="Q47" s="2">
        <v>45382</v>
      </c>
    </row>
    <row r="48" spans="1:17" x14ac:dyDescent="0.25">
      <c r="A48">
        <v>2024</v>
      </c>
      <c r="B48" s="2">
        <v>45292</v>
      </c>
      <c r="C48" s="2">
        <v>45382</v>
      </c>
      <c r="D48" s="3">
        <f t="shared" si="1"/>
        <v>2000</v>
      </c>
      <c r="E48" s="3">
        <f t="shared" si="3"/>
        <v>2200</v>
      </c>
      <c r="F48" s="3">
        <v>2211</v>
      </c>
      <c r="G48" s="7" t="s">
        <v>89</v>
      </c>
      <c r="H48" s="12">
        <v>700000</v>
      </c>
      <c r="I48" s="12">
        <v>700000</v>
      </c>
      <c r="J48" s="12">
        <v>700000</v>
      </c>
      <c r="K48" s="11">
        <v>0</v>
      </c>
      <c r="L48" s="11">
        <v>0</v>
      </c>
      <c r="M48" s="11">
        <v>0</v>
      </c>
      <c r="N48" s="10" t="s">
        <v>156</v>
      </c>
      <c r="O48" s="13" t="s">
        <v>161</v>
      </c>
      <c r="P48" s="10" t="s">
        <v>157</v>
      </c>
      <c r="Q48" s="2">
        <v>45382</v>
      </c>
    </row>
    <row r="49" spans="1:17" x14ac:dyDescent="0.25">
      <c r="A49">
        <v>2024</v>
      </c>
      <c r="B49" s="2">
        <v>45292</v>
      </c>
      <c r="C49" s="2">
        <v>45382</v>
      </c>
      <c r="D49" s="3">
        <f t="shared" si="1"/>
        <v>2000</v>
      </c>
      <c r="E49" s="3">
        <f t="shared" si="3"/>
        <v>2400</v>
      </c>
      <c r="F49" s="3" t="s">
        <v>90</v>
      </c>
      <c r="G49" s="8" t="s">
        <v>91</v>
      </c>
      <c r="H49" s="12">
        <v>350000</v>
      </c>
      <c r="I49" s="12">
        <v>350000</v>
      </c>
      <c r="J49" s="12">
        <v>0</v>
      </c>
      <c r="K49" s="11">
        <v>0</v>
      </c>
      <c r="L49" s="11">
        <v>0</v>
      </c>
      <c r="M49" s="11">
        <v>0</v>
      </c>
      <c r="N49" s="10" t="s">
        <v>156</v>
      </c>
      <c r="O49" s="13" t="s">
        <v>161</v>
      </c>
      <c r="P49" s="10" t="s">
        <v>157</v>
      </c>
      <c r="Q49" s="2">
        <v>45382</v>
      </c>
    </row>
    <row r="50" spans="1:17" x14ac:dyDescent="0.25">
      <c r="A50">
        <v>2024</v>
      </c>
      <c r="B50" s="2">
        <v>45292</v>
      </c>
      <c r="C50" s="2">
        <v>45382</v>
      </c>
      <c r="D50" s="3">
        <f t="shared" si="1"/>
        <v>2000</v>
      </c>
      <c r="E50" s="3">
        <f t="shared" si="3"/>
        <v>2400</v>
      </c>
      <c r="F50" s="3" t="s">
        <v>92</v>
      </c>
      <c r="G50" s="8" t="s">
        <v>93</v>
      </c>
      <c r="H50" s="12">
        <v>75000</v>
      </c>
      <c r="I50" s="12">
        <v>75000</v>
      </c>
      <c r="J50" s="12">
        <v>0</v>
      </c>
      <c r="K50" s="11">
        <v>0</v>
      </c>
      <c r="L50" s="11">
        <v>0</v>
      </c>
      <c r="M50" s="11">
        <v>0</v>
      </c>
      <c r="N50" s="10" t="s">
        <v>156</v>
      </c>
      <c r="O50" s="13" t="s">
        <v>161</v>
      </c>
      <c r="P50" s="10" t="s">
        <v>157</v>
      </c>
      <c r="Q50" s="2">
        <v>45382</v>
      </c>
    </row>
    <row r="51" spans="1:17" x14ac:dyDescent="0.25">
      <c r="A51">
        <v>2024</v>
      </c>
      <c r="B51" s="2">
        <v>45292</v>
      </c>
      <c r="C51" s="2">
        <v>45382</v>
      </c>
      <c r="D51" s="3">
        <f t="shared" si="1"/>
        <v>2000</v>
      </c>
      <c r="E51" s="3">
        <f t="shared" si="3"/>
        <v>2400</v>
      </c>
      <c r="F51" s="3" t="s">
        <v>94</v>
      </c>
      <c r="G51" s="8" t="s">
        <v>95</v>
      </c>
      <c r="H51" s="12">
        <v>2000000</v>
      </c>
      <c r="I51" s="12">
        <v>2000000</v>
      </c>
      <c r="J51" s="12">
        <v>0</v>
      </c>
      <c r="K51" s="11">
        <v>0</v>
      </c>
      <c r="L51" s="11">
        <v>0</v>
      </c>
      <c r="M51" s="11">
        <v>0</v>
      </c>
      <c r="N51" s="10" t="s">
        <v>156</v>
      </c>
      <c r="O51" s="13" t="s">
        <v>161</v>
      </c>
      <c r="P51" s="10" t="s">
        <v>157</v>
      </c>
      <c r="Q51" s="2">
        <v>45382</v>
      </c>
    </row>
    <row r="52" spans="1:17" x14ac:dyDescent="0.25">
      <c r="A52">
        <v>2024</v>
      </c>
      <c r="B52" s="2">
        <v>45292</v>
      </c>
      <c r="C52" s="2">
        <v>45382</v>
      </c>
      <c r="D52" s="3">
        <f t="shared" si="1"/>
        <v>2000</v>
      </c>
      <c r="E52" s="3">
        <f t="shared" si="3"/>
        <v>2400</v>
      </c>
      <c r="F52" s="3" t="s">
        <v>96</v>
      </c>
      <c r="G52" s="8" t="s">
        <v>97</v>
      </c>
      <c r="H52" s="12">
        <v>2800000</v>
      </c>
      <c r="I52" s="12">
        <v>2800000</v>
      </c>
      <c r="J52" s="12">
        <v>0</v>
      </c>
      <c r="K52" s="11">
        <v>0</v>
      </c>
      <c r="L52" s="11">
        <v>0</v>
      </c>
      <c r="M52" s="11">
        <v>0</v>
      </c>
      <c r="N52" s="10" t="s">
        <v>156</v>
      </c>
      <c r="O52" s="13" t="s">
        <v>161</v>
      </c>
      <c r="P52" s="10" t="s">
        <v>157</v>
      </c>
      <c r="Q52" s="2">
        <v>45382</v>
      </c>
    </row>
    <row r="53" spans="1:17" x14ac:dyDescent="0.25">
      <c r="A53">
        <v>2024</v>
      </c>
      <c r="B53" s="2">
        <v>45292</v>
      </c>
      <c r="C53" s="2">
        <v>45382</v>
      </c>
      <c r="D53" s="3">
        <f t="shared" ref="D53" si="4">MID(E53,1,1)*1000</f>
        <v>2000</v>
      </c>
      <c r="E53" s="3">
        <f t="shared" ref="E53" si="5">MID(F53,1,2)*100</f>
        <v>2500</v>
      </c>
      <c r="F53" s="3">
        <v>2511</v>
      </c>
      <c r="G53" s="8" t="s">
        <v>159</v>
      </c>
      <c r="H53" s="12">
        <v>10000</v>
      </c>
      <c r="I53" s="12">
        <v>8861</v>
      </c>
      <c r="J53" s="12">
        <v>0</v>
      </c>
      <c r="K53" s="11">
        <v>0</v>
      </c>
      <c r="L53" s="11">
        <v>0</v>
      </c>
      <c r="M53" s="11">
        <v>0</v>
      </c>
      <c r="N53" s="10" t="s">
        <v>156</v>
      </c>
      <c r="O53" s="13" t="s">
        <v>161</v>
      </c>
      <c r="P53" s="10" t="s">
        <v>157</v>
      </c>
      <c r="Q53" s="2">
        <v>45382</v>
      </c>
    </row>
    <row r="54" spans="1:17" x14ac:dyDescent="0.25">
      <c r="A54">
        <v>2024</v>
      </c>
      <c r="B54" s="2">
        <v>45292</v>
      </c>
      <c r="C54" s="2">
        <v>45382</v>
      </c>
      <c r="D54" s="3">
        <f t="shared" si="1"/>
        <v>2000</v>
      </c>
      <c r="E54" s="3">
        <f t="shared" ref="E54:E69" si="6">MID(F54,1,2)*100</f>
        <v>2500</v>
      </c>
      <c r="F54" s="3" t="s">
        <v>98</v>
      </c>
      <c r="G54" s="8" t="s">
        <v>99</v>
      </c>
      <c r="H54" s="12">
        <v>31119</v>
      </c>
      <c r="I54" s="12">
        <v>31119</v>
      </c>
      <c r="J54" s="12">
        <v>0</v>
      </c>
      <c r="K54" s="11">
        <v>0</v>
      </c>
      <c r="L54" s="11">
        <v>0</v>
      </c>
      <c r="M54" s="11">
        <v>0</v>
      </c>
      <c r="N54" s="10" t="s">
        <v>156</v>
      </c>
      <c r="O54" s="13" t="s">
        <v>161</v>
      </c>
      <c r="P54" s="10" t="s">
        <v>157</v>
      </c>
      <c r="Q54" s="2">
        <v>45382</v>
      </c>
    </row>
    <row r="55" spans="1:17" x14ac:dyDescent="0.25">
      <c r="A55">
        <v>2024</v>
      </c>
      <c r="B55" s="2">
        <v>45292</v>
      </c>
      <c r="C55" s="2">
        <v>45382</v>
      </c>
      <c r="D55" s="3">
        <f t="shared" si="1"/>
        <v>2000</v>
      </c>
      <c r="E55" s="3">
        <f t="shared" si="6"/>
        <v>2500</v>
      </c>
      <c r="F55" s="3" t="s">
        <v>100</v>
      </c>
      <c r="G55" s="8" t="s">
        <v>101</v>
      </c>
      <c r="H55" s="12">
        <v>30000</v>
      </c>
      <c r="I55" s="12">
        <v>30000</v>
      </c>
      <c r="J55" s="12">
        <v>0</v>
      </c>
      <c r="K55" s="11">
        <v>0</v>
      </c>
      <c r="L55" s="11">
        <v>0</v>
      </c>
      <c r="M55" s="11">
        <v>0</v>
      </c>
      <c r="N55" s="10" t="s">
        <v>156</v>
      </c>
      <c r="O55" s="13" t="s">
        <v>161</v>
      </c>
      <c r="P55" s="10" t="s">
        <v>157</v>
      </c>
      <c r="Q55" s="2">
        <v>45382</v>
      </c>
    </row>
    <row r="56" spans="1:17" x14ac:dyDescent="0.25">
      <c r="A56">
        <v>2024</v>
      </c>
      <c r="B56" s="2">
        <v>45292</v>
      </c>
      <c r="C56" s="2">
        <v>45382</v>
      </c>
      <c r="D56" s="3">
        <f t="shared" si="1"/>
        <v>2000</v>
      </c>
      <c r="E56" s="3">
        <f t="shared" si="6"/>
        <v>2500</v>
      </c>
      <c r="F56" s="3" t="s">
        <v>102</v>
      </c>
      <c r="G56" s="8" t="s">
        <v>103</v>
      </c>
      <c r="H56" s="12">
        <v>50000</v>
      </c>
      <c r="I56" s="12">
        <v>50000</v>
      </c>
      <c r="J56" s="12">
        <v>0</v>
      </c>
      <c r="K56" s="11">
        <v>0</v>
      </c>
      <c r="L56" s="11">
        <v>0</v>
      </c>
      <c r="M56" s="11">
        <v>0</v>
      </c>
      <c r="N56" s="10" t="s">
        <v>156</v>
      </c>
      <c r="O56" s="13" t="s">
        <v>161</v>
      </c>
      <c r="P56" s="10" t="s">
        <v>157</v>
      </c>
      <c r="Q56" s="2">
        <v>45382</v>
      </c>
    </row>
    <row r="57" spans="1:17" x14ac:dyDescent="0.25">
      <c r="A57">
        <v>2024</v>
      </c>
      <c r="B57" s="2">
        <v>45292</v>
      </c>
      <c r="C57" s="2">
        <v>45382</v>
      </c>
      <c r="D57" s="3">
        <f t="shared" si="1"/>
        <v>2000</v>
      </c>
      <c r="E57" s="3">
        <f t="shared" si="6"/>
        <v>2600</v>
      </c>
      <c r="F57" s="3">
        <v>2611</v>
      </c>
      <c r="G57" s="7" t="s">
        <v>104</v>
      </c>
      <c r="H57" s="12">
        <v>362763</v>
      </c>
      <c r="I57" s="12">
        <v>362763</v>
      </c>
      <c r="J57" s="12">
        <v>285117.13</v>
      </c>
      <c r="K57">
        <v>47462.87</v>
      </c>
      <c r="L57">
        <v>47462.87</v>
      </c>
      <c r="M57">
        <v>47462.87</v>
      </c>
      <c r="N57" s="10" t="s">
        <v>156</v>
      </c>
      <c r="O57" s="13" t="s">
        <v>161</v>
      </c>
      <c r="P57" s="10" t="s">
        <v>157</v>
      </c>
      <c r="Q57" s="2">
        <v>45382</v>
      </c>
    </row>
    <row r="58" spans="1:17" x14ac:dyDescent="0.25">
      <c r="A58">
        <v>2024</v>
      </c>
      <c r="B58" s="2">
        <v>45292</v>
      </c>
      <c r="C58" s="2">
        <v>45382</v>
      </c>
      <c r="D58" s="3">
        <f t="shared" si="1"/>
        <v>2000</v>
      </c>
      <c r="E58" s="3">
        <f t="shared" si="6"/>
        <v>2700</v>
      </c>
      <c r="F58" s="3">
        <v>2711</v>
      </c>
      <c r="G58" s="7" t="s">
        <v>105</v>
      </c>
      <c r="H58" s="12">
        <v>17338</v>
      </c>
      <c r="I58" s="12">
        <v>17338</v>
      </c>
      <c r="J58" s="12">
        <v>16794.48</v>
      </c>
      <c r="K58" s="11">
        <v>0</v>
      </c>
      <c r="L58" s="11">
        <v>0</v>
      </c>
      <c r="M58" s="11">
        <v>0</v>
      </c>
      <c r="N58" s="10" t="s">
        <v>156</v>
      </c>
      <c r="O58" s="13" t="s">
        <v>161</v>
      </c>
      <c r="P58" s="10" t="s">
        <v>157</v>
      </c>
      <c r="Q58" s="2">
        <v>45382</v>
      </c>
    </row>
    <row r="59" spans="1:17" x14ac:dyDescent="0.25">
      <c r="A59">
        <v>2024</v>
      </c>
      <c r="B59" s="2">
        <v>45292</v>
      </c>
      <c r="C59" s="2">
        <v>45382</v>
      </c>
      <c r="D59" s="3">
        <f t="shared" si="1"/>
        <v>2000</v>
      </c>
      <c r="E59" s="3">
        <f t="shared" si="6"/>
        <v>2900</v>
      </c>
      <c r="F59" s="3" t="s">
        <v>106</v>
      </c>
      <c r="G59" s="8" t="s">
        <v>107</v>
      </c>
      <c r="H59" s="12">
        <v>900000</v>
      </c>
      <c r="I59" s="12">
        <v>900000</v>
      </c>
      <c r="J59" s="12">
        <v>0</v>
      </c>
      <c r="K59">
        <v>0</v>
      </c>
      <c r="L59">
        <v>0</v>
      </c>
      <c r="M59">
        <v>0</v>
      </c>
      <c r="N59" s="10" t="s">
        <v>156</v>
      </c>
      <c r="O59" s="13" t="s">
        <v>161</v>
      </c>
      <c r="P59" s="10" t="s">
        <v>157</v>
      </c>
      <c r="Q59" s="2">
        <v>45382</v>
      </c>
    </row>
    <row r="60" spans="1:17" x14ac:dyDescent="0.25">
      <c r="A60">
        <v>2024</v>
      </c>
      <c r="B60" s="2">
        <v>45292</v>
      </c>
      <c r="C60" s="2">
        <v>45382</v>
      </c>
      <c r="D60" s="3">
        <f t="shared" si="1"/>
        <v>2000</v>
      </c>
      <c r="E60" s="3">
        <f t="shared" si="6"/>
        <v>2900</v>
      </c>
      <c r="F60" s="3" t="s">
        <v>108</v>
      </c>
      <c r="G60" s="8" t="s">
        <v>109</v>
      </c>
      <c r="H60" s="12">
        <v>50000</v>
      </c>
      <c r="I60" s="12">
        <v>50000</v>
      </c>
      <c r="J60" s="12">
        <v>0</v>
      </c>
      <c r="K60">
        <v>0</v>
      </c>
      <c r="L60">
        <v>0</v>
      </c>
      <c r="M60">
        <v>0</v>
      </c>
      <c r="N60" s="10" t="s">
        <v>156</v>
      </c>
      <c r="O60" s="13" t="s">
        <v>161</v>
      </c>
      <c r="P60" s="10" t="s">
        <v>157</v>
      </c>
      <c r="Q60" s="2">
        <v>45382</v>
      </c>
    </row>
    <row r="61" spans="1:17" x14ac:dyDescent="0.25">
      <c r="A61">
        <v>2024</v>
      </c>
      <c r="B61" s="2">
        <v>45292</v>
      </c>
      <c r="C61" s="2">
        <v>45382</v>
      </c>
      <c r="D61" s="3">
        <f t="shared" si="1"/>
        <v>2000</v>
      </c>
      <c r="E61" s="3">
        <f t="shared" si="6"/>
        <v>2900</v>
      </c>
      <c r="F61" s="3" t="s">
        <v>110</v>
      </c>
      <c r="G61" s="8" t="s">
        <v>111</v>
      </c>
      <c r="H61" s="12">
        <v>150000</v>
      </c>
      <c r="I61" s="12">
        <v>150000</v>
      </c>
      <c r="J61" s="12">
        <v>0</v>
      </c>
      <c r="K61">
        <v>0</v>
      </c>
      <c r="L61">
        <v>0</v>
      </c>
      <c r="M61">
        <v>0</v>
      </c>
      <c r="N61" s="10" t="s">
        <v>156</v>
      </c>
      <c r="O61" s="13" t="s">
        <v>161</v>
      </c>
      <c r="P61" s="10" t="s">
        <v>157</v>
      </c>
      <c r="Q61" s="2">
        <v>45382</v>
      </c>
    </row>
    <row r="62" spans="1:17" x14ac:dyDescent="0.25">
      <c r="A62">
        <v>2024</v>
      </c>
      <c r="B62" s="2">
        <v>45292</v>
      </c>
      <c r="C62" s="2">
        <v>45382</v>
      </c>
      <c r="D62" s="3">
        <f t="shared" si="1"/>
        <v>2000</v>
      </c>
      <c r="E62" s="3">
        <f t="shared" si="6"/>
        <v>2900</v>
      </c>
      <c r="F62" s="3" t="s">
        <v>112</v>
      </c>
      <c r="G62" s="8" t="s">
        <v>113</v>
      </c>
      <c r="H62" s="12">
        <v>30000</v>
      </c>
      <c r="I62" s="12">
        <v>30000</v>
      </c>
      <c r="J62" s="12">
        <v>0</v>
      </c>
      <c r="K62">
        <v>0</v>
      </c>
      <c r="L62">
        <v>0</v>
      </c>
      <c r="M62">
        <v>0</v>
      </c>
      <c r="N62" s="10" t="s">
        <v>156</v>
      </c>
      <c r="O62" s="13" t="s">
        <v>161</v>
      </c>
      <c r="P62" s="10" t="s">
        <v>157</v>
      </c>
      <c r="Q62" s="2">
        <v>45382</v>
      </c>
    </row>
    <row r="63" spans="1:17" x14ac:dyDescent="0.25">
      <c r="A63">
        <v>2024</v>
      </c>
      <c r="B63" s="2">
        <v>45292</v>
      </c>
      <c r="C63" s="2">
        <v>45382</v>
      </c>
      <c r="D63" s="3">
        <f t="shared" si="1"/>
        <v>3000</v>
      </c>
      <c r="E63" s="3">
        <f t="shared" si="6"/>
        <v>3100</v>
      </c>
      <c r="F63" s="3" t="s">
        <v>114</v>
      </c>
      <c r="G63" s="8" t="s">
        <v>115</v>
      </c>
      <c r="H63" s="12">
        <v>150510</v>
      </c>
      <c r="I63" s="12">
        <v>150510</v>
      </c>
      <c r="J63" s="12">
        <v>0</v>
      </c>
      <c r="K63">
        <v>0</v>
      </c>
      <c r="L63">
        <v>0</v>
      </c>
      <c r="M63">
        <v>0</v>
      </c>
      <c r="N63" s="10" t="s">
        <v>156</v>
      </c>
      <c r="O63" s="13" t="s">
        <v>161</v>
      </c>
      <c r="P63" s="10" t="s">
        <v>157</v>
      </c>
      <c r="Q63" s="2">
        <v>45382</v>
      </c>
    </row>
    <row r="64" spans="1:17" x14ac:dyDescent="0.25">
      <c r="A64">
        <v>2024</v>
      </c>
      <c r="B64" s="2">
        <v>45292</v>
      </c>
      <c r="C64" s="2">
        <v>45382</v>
      </c>
      <c r="D64" s="3">
        <f t="shared" si="1"/>
        <v>3000</v>
      </c>
      <c r="E64" s="3">
        <f t="shared" si="6"/>
        <v>3100</v>
      </c>
      <c r="F64" s="3" t="s">
        <v>116</v>
      </c>
      <c r="G64" s="8" t="s">
        <v>117</v>
      </c>
      <c r="H64" s="12">
        <v>9027</v>
      </c>
      <c r="I64" s="12">
        <v>10166</v>
      </c>
      <c r="J64" s="12">
        <v>0</v>
      </c>
      <c r="K64">
        <v>0</v>
      </c>
      <c r="L64">
        <v>0</v>
      </c>
      <c r="M64">
        <v>0</v>
      </c>
      <c r="N64" s="10" t="s">
        <v>156</v>
      </c>
      <c r="O64" s="13" t="s">
        <v>161</v>
      </c>
      <c r="P64" s="10" t="s">
        <v>157</v>
      </c>
      <c r="Q64" s="2">
        <v>45382</v>
      </c>
    </row>
    <row r="65" spans="1:17" x14ac:dyDescent="0.25">
      <c r="A65">
        <v>2024</v>
      </c>
      <c r="B65" s="2">
        <v>45292</v>
      </c>
      <c r="C65" s="2">
        <v>45382</v>
      </c>
      <c r="D65" s="3">
        <f t="shared" si="1"/>
        <v>3000</v>
      </c>
      <c r="E65" s="3">
        <f t="shared" si="6"/>
        <v>3100</v>
      </c>
      <c r="F65" s="3" t="s">
        <v>118</v>
      </c>
      <c r="G65" s="8" t="s">
        <v>119</v>
      </c>
      <c r="H65" s="12"/>
      <c r="I65" s="12"/>
      <c r="J65" s="12">
        <v>0</v>
      </c>
      <c r="K65">
        <v>10166</v>
      </c>
      <c r="L65">
        <v>10166</v>
      </c>
      <c r="M65">
        <v>10166</v>
      </c>
      <c r="N65" s="10" t="s">
        <v>156</v>
      </c>
      <c r="O65" s="13" t="s">
        <v>161</v>
      </c>
      <c r="P65" s="10" t="s">
        <v>157</v>
      </c>
      <c r="Q65" s="2">
        <v>45382</v>
      </c>
    </row>
    <row r="66" spans="1:17" x14ac:dyDescent="0.25">
      <c r="A66">
        <v>2024</v>
      </c>
      <c r="B66" s="2">
        <v>45292</v>
      </c>
      <c r="C66" s="2">
        <v>45382</v>
      </c>
      <c r="D66" s="3">
        <f t="shared" si="1"/>
        <v>3000</v>
      </c>
      <c r="E66" s="3">
        <f t="shared" si="6"/>
        <v>3100</v>
      </c>
      <c r="F66" s="3" t="s">
        <v>120</v>
      </c>
      <c r="G66" s="8" t="s">
        <v>121</v>
      </c>
      <c r="H66" s="12">
        <v>164077</v>
      </c>
      <c r="I66" s="12">
        <v>164077</v>
      </c>
      <c r="J66" s="12">
        <v>0</v>
      </c>
      <c r="K66">
        <v>0</v>
      </c>
      <c r="L66">
        <v>0</v>
      </c>
      <c r="M66">
        <v>0</v>
      </c>
      <c r="N66" s="10" t="s">
        <v>156</v>
      </c>
      <c r="O66" s="13" t="s">
        <v>161</v>
      </c>
      <c r="P66" s="10" t="s">
        <v>157</v>
      </c>
      <c r="Q66" s="2">
        <v>45382</v>
      </c>
    </row>
    <row r="67" spans="1:17" x14ac:dyDescent="0.25">
      <c r="A67">
        <v>2024</v>
      </c>
      <c r="B67" s="2">
        <v>45292</v>
      </c>
      <c r="C67" s="2">
        <v>45382</v>
      </c>
      <c r="D67" s="3">
        <f t="shared" si="1"/>
        <v>3000</v>
      </c>
      <c r="E67" s="3">
        <f t="shared" si="6"/>
        <v>3100</v>
      </c>
      <c r="F67" s="3" t="s">
        <v>122</v>
      </c>
      <c r="G67" s="8" t="s">
        <v>123</v>
      </c>
      <c r="H67" s="12">
        <v>49841</v>
      </c>
      <c r="I67" s="12">
        <v>49841</v>
      </c>
      <c r="J67" s="12">
        <v>0</v>
      </c>
      <c r="K67">
        <v>0</v>
      </c>
      <c r="L67">
        <v>0</v>
      </c>
      <c r="M67">
        <v>0</v>
      </c>
      <c r="N67" s="10" t="s">
        <v>156</v>
      </c>
      <c r="O67" s="13" t="s">
        <v>161</v>
      </c>
      <c r="P67" s="10" t="s">
        <v>157</v>
      </c>
      <c r="Q67" s="2">
        <v>45382</v>
      </c>
    </row>
    <row r="68" spans="1:17" x14ac:dyDescent="0.25">
      <c r="A68">
        <v>2024</v>
      </c>
      <c r="B68" s="2">
        <v>45292</v>
      </c>
      <c r="C68" s="2">
        <v>45382</v>
      </c>
      <c r="D68" s="3">
        <f t="shared" si="1"/>
        <v>3000</v>
      </c>
      <c r="E68" s="3">
        <f t="shared" si="6"/>
        <v>3100</v>
      </c>
      <c r="F68" s="3" t="s">
        <v>124</v>
      </c>
      <c r="G68" s="8" t="s">
        <v>125</v>
      </c>
      <c r="H68" s="12">
        <v>10000</v>
      </c>
      <c r="I68" s="12">
        <v>8393.1</v>
      </c>
      <c r="J68" s="12">
        <v>0</v>
      </c>
      <c r="K68">
        <v>0</v>
      </c>
      <c r="L68">
        <v>0</v>
      </c>
      <c r="M68">
        <v>0</v>
      </c>
      <c r="N68" s="10" t="s">
        <v>156</v>
      </c>
      <c r="O68" s="13" t="s">
        <v>161</v>
      </c>
      <c r="P68" s="10" t="s">
        <v>157</v>
      </c>
      <c r="Q68" s="2">
        <v>45382</v>
      </c>
    </row>
    <row r="69" spans="1:17" x14ac:dyDescent="0.25">
      <c r="A69">
        <v>2024</v>
      </c>
      <c r="B69" s="2">
        <v>45292</v>
      </c>
      <c r="C69" s="2">
        <v>45382</v>
      </c>
      <c r="D69" s="3">
        <f t="shared" ref="D69:D87" si="7">MID(E69,1,1)*1000</f>
        <v>3000</v>
      </c>
      <c r="E69" s="3">
        <f t="shared" si="6"/>
        <v>3100</v>
      </c>
      <c r="F69" s="3" t="s">
        <v>126</v>
      </c>
      <c r="G69" s="8" t="s">
        <v>127</v>
      </c>
      <c r="H69" s="12">
        <v>67952</v>
      </c>
      <c r="I69" s="12">
        <v>67952</v>
      </c>
      <c r="J69" s="12">
        <v>45677.04</v>
      </c>
      <c r="K69">
        <v>0</v>
      </c>
      <c r="L69">
        <v>0</v>
      </c>
      <c r="M69">
        <v>0</v>
      </c>
      <c r="N69" s="10" t="s">
        <v>156</v>
      </c>
      <c r="O69" s="13" t="s">
        <v>161</v>
      </c>
      <c r="P69" s="10" t="s">
        <v>157</v>
      </c>
      <c r="Q69" s="2">
        <v>45382</v>
      </c>
    </row>
    <row r="70" spans="1:17" x14ac:dyDescent="0.25">
      <c r="A70">
        <v>2024</v>
      </c>
      <c r="B70" s="2">
        <v>45292</v>
      </c>
      <c r="C70" s="2">
        <v>45382</v>
      </c>
      <c r="D70" s="3">
        <v>3000</v>
      </c>
      <c r="E70" s="3">
        <v>3200</v>
      </c>
      <c r="F70" s="3">
        <v>3221</v>
      </c>
      <c r="G70" t="s">
        <v>160</v>
      </c>
      <c r="H70" s="12">
        <v>0</v>
      </c>
      <c r="I70" s="12">
        <v>315000</v>
      </c>
      <c r="J70" s="12">
        <v>283412.40000000002</v>
      </c>
      <c r="K70">
        <v>24012</v>
      </c>
      <c r="L70">
        <v>24012</v>
      </c>
      <c r="M70">
        <v>24012</v>
      </c>
      <c r="N70" s="10" t="s">
        <v>156</v>
      </c>
      <c r="O70" s="13" t="s">
        <v>161</v>
      </c>
      <c r="P70" s="10" t="s">
        <v>157</v>
      </c>
      <c r="Q70" s="2">
        <v>45382</v>
      </c>
    </row>
    <row r="71" spans="1:17" x14ac:dyDescent="0.25">
      <c r="A71">
        <v>2024</v>
      </c>
      <c r="B71" s="2">
        <v>45292</v>
      </c>
      <c r="C71" s="2">
        <v>45382</v>
      </c>
      <c r="D71" s="3">
        <f t="shared" si="7"/>
        <v>3000</v>
      </c>
      <c r="E71" s="3">
        <f t="shared" ref="E71:E87" si="8">MID(F71,1,2)*100</f>
        <v>3500</v>
      </c>
      <c r="F71" s="3" t="s">
        <v>128</v>
      </c>
      <c r="G71" s="8" t="s">
        <v>129</v>
      </c>
      <c r="H71" s="12">
        <v>500000</v>
      </c>
      <c r="I71" s="12">
        <v>500000</v>
      </c>
      <c r="J71" s="11">
        <v>0</v>
      </c>
      <c r="K71">
        <v>0</v>
      </c>
      <c r="L71">
        <v>0</v>
      </c>
      <c r="M71">
        <v>0</v>
      </c>
      <c r="N71" s="10" t="s">
        <v>156</v>
      </c>
      <c r="O71" s="13" t="s">
        <v>161</v>
      </c>
      <c r="P71" s="10" t="s">
        <v>157</v>
      </c>
      <c r="Q71" s="2">
        <v>45382</v>
      </c>
    </row>
    <row r="72" spans="1:17" x14ac:dyDescent="0.25">
      <c r="A72">
        <v>2024</v>
      </c>
      <c r="B72" s="2">
        <v>45292</v>
      </c>
      <c r="C72" s="2">
        <v>45382</v>
      </c>
      <c r="D72" s="3">
        <f t="shared" si="7"/>
        <v>3000</v>
      </c>
      <c r="E72" s="3">
        <f t="shared" si="8"/>
        <v>3500</v>
      </c>
      <c r="F72" s="3" t="s">
        <v>130</v>
      </c>
      <c r="G72" s="8" t="s">
        <v>131</v>
      </c>
      <c r="H72" s="12">
        <v>500000</v>
      </c>
      <c r="I72" s="12">
        <v>500000</v>
      </c>
      <c r="J72" s="11">
        <v>0</v>
      </c>
      <c r="K72">
        <v>0</v>
      </c>
      <c r="L72">
        <v>0</v>
      </c>
      <c r="M72">
        <v>0</v>
      </c>
      <c r="N72" s="10" t="s">
        <v>156</v>
      </c>
      <c r="O72" s="13" t="s">
        <v>161</v>
      </c>
      <c r="P72" s="10" t="s">
        <v>157</v>
      </c>
      <c r="Q72" s="2">
        <v>45382</v>
      </c>
    </row>
    <row r="73" spans="1:17" x14ac:dyDescent="0.25">
      <c r="A73">
        <v>2024</v>
      </c>
      <c r="B73" s="2">
        <v>45292</v>
      </c>
      <c r="C73" s="2">
        <v>45382</v>
      </c>
      <c r="D73" s="3">
        <f t="shared" si="7"/>
        <v>3000</v>
      </c>
      <c r="E73" s="3">
        <f t="shared" si="8"/>
        <v>3500</v>
      </c>
      <c r="F73" s="3" t="s">
        <v>132</v>
      </c>
      <c r="G73" s="8" t="s">
        <v>133</v>
      </c>
      <c r="H73" s="12">
        <v>300000</v>
      </c>
      <c r="I73" s="12">
        <v>300000</v>
      </c>
      <c r="J73" s="11">
        <v>0</v>
      </c>
      <c r="K73">
        <v>0</v>
      </c>
      <c r="L73">
        <v>0</v>
      </c>
      <c r="M73">
        <v>0</v>
      </c>
      <c r="N73" s="10" t="s">
        <v>156</v>
      </c>
      <c r="O73" s="13" t="s">
        <v>161</v>
      </c>
      <c r="P73" s="10" t="s">
        <v>157</v>
      </c>
      <c r="Q73" s="2">
        <v>45382</v>
      </c>
    </row>
    <row r="74" spans="1:17" x14ac:dyDescent="0.25">
      <c r="A74">
        <v>2024</v>
      </c>
      <c r="B74" s="2">
        <v>45292</v>
      </c>
      <c r="C74" s="2">
        <v>45382</v>
      </c>
      <c r="D74" s="3">
        <f t="shared" si="7"/>
        <v>3000</v>
      </c>
      <c r="E74" s="3">
        <f t="shared" si="8"/>
        <v>3500</v>
      </c>
      <c r="F74" s="3" t="s">
        <v>134</v>
      </c>
      <c r="G74" s="8" t="s">
        <v>135</v>
      </c>
      <c r="H74" s="12">
        <v>100000</v>
      </c>
      <c r="I74" s="12">
        <v>100000</v>
      </c>
      <c r="J74" s="11">
        <v>0</v>
      </c>
      <c r="K74">
        <v>0</v>
      </c>
      <c r="L74">
        <v>0</v>
      </c>
      <c r="M74">
        <v>0</v>
      </c>
      <c r="N74" s="10" t="s">
        <v>156</v>
      </c>
      <c r="O74" s="13" t="s">
        <v>161</v>
      </c>
      <c r="P74" s="10" t="s">
        <v>157</v>
      </c>
      <c r="Q74" s="2">
        <v>45382</v>
      </c>
    </row>
    <row r="75" spans="1:17" x14ac:dyDescent="0.25">
      <c r="A75">
        <v>2024</v>
      </c>
      <c r="B75" s="2">
        <v>45292</v>
      </c>
      <c r="C75" s="2">
        <v>45382</v>
      </c>
      <c r="D75" s="3">
        <f t="shared" si="7"/>
        <v>3000</v>
      </c>
      <c r="E75" s="3">
        <f t="shared" si="8"/>
        <v>3500</v>
      </c>
      <c r="F75" s="3" t="s">
        <v>136</v>
      </c>
      <c r="G75" s="8" t="s">
        <v>137</v>
      </c>
      <c r="H75" s="12">
        <v>1700000</v>
      </c>
      <c r="I75" s="12">
        <v>1700000</v>
      </c>
      <c r="J75" s="11">
        <v>1413516.98</v>
      </c>
      <c r="K75">
        <v>285421</v>
      </c>
      <c r="L75">
        <v>285421</v>
      </c>
      <c r="M75">
        <v>285421</v>
      </c>
      <c r="N75" s="10" t="s">
        <v>156</v>
      </c>
      <c r="O75" s="13" t="s">
        <v>161</v>
      </c>
      <c r="P75" s="10" t="s">
        <v>157</v>
      </c>
      <c r="Q75" s="2">
        <v>45382</v>
      </c>
    </row>
    <row r="76" spans="1:17" x14ac:dyDescent="0.25">
      <c r="A76">
        <v>2024</v>
      </c>
      <c r="B76" s="2">
        <v>45292</v>
      </c>
      <c r="C76" s="2">
        <v>45382</v>
      </c>
      <c r="D76" s="3">
        <f t="shared" si="7"/>
        <v>3000</v>
      </c>
      <c r="E76" s="3">
        <f t="shared" si="8"/>
        <v>3500</v>
      </c>
      <c r="F76" s="3" t="s">
        <v>138</v>
      </c>
      <c r="G76" s="8" t="s">
        <v>139</v>
      </c>
      <c r="H76" s="12">
        <v>300000</v>
      </c>
      <c r="I76" s="12">
        <v>300000</v>
      </c>
      <c r="J76" s="11">
        <v>179013.29</v>
      </c>
      <c r="K76">
        <v>31741.29</v>
      </c>
      <c r="L76">
        <v>31741.29</v>
      </c>
      <c r="M76">
        <v>31741.29</v>
      </c>
      <c r="N76" s="10" t="s">
        <v>156</v>
      </c>
      <c r="O76" s="13" t="s">
        <v>161</v>
      </c>
      <c r="P76" s="10" t="s">
        <v>157</v>
      </c>
      <c r="Q76" s="2">
        <v>45382</v>
      </c>
    </row>
    <row r="77" spans="1:17" x14ac:dyDescent="0.25">
      <c r="A77">
        <v>2024</v>
      </c>
      <c r="B77" s="2">
        <v>45292</v>
      </c>
      <c r="C77" s="2">
        <v>45382</v>
      </c>
      <c r="D77" s="3">
        <f t="shared" si="7"/>
        <v>3000</v>
      </c>
      <c r="E77" s="3">
        <f t="shared" si="8"/>
        <v>3700</v>
      </c>
      <c r="F77" s="3" t="s">
        <v>140</v>
      </c>
      <c r="G77" s="8" t="s">
        <v>141</v>
      </c>
      <c r="H77" s="11">
        <v>370000</v>
      </c>
      <c r="I77" s="11">
        <v>55000</v>
      </c>
      <c r="J77" s="11">
        <v>0</v>
      </c>
      <c r="K77" s="11">
        <v>0</v>
      </c>
      <c r="L77" s="11">
        <v>0</v>
      </c>
      <c r="M77" s="11">
        <v>0</v>
      </c>
      <c r="N77" s="10" t="s">
        <v>156</v>
      </c>
      <c r="O77" s="13" t="s">
        <v>161</v>
      </c>
      <c r="P77" s="10" t="s">
        <v>157</v>
      </c>
      <c r="Q77" s="2">
        <v>45382</v>
      </c>
    </row>
    <row r="78" spans="1:17" x14ac:dyDescent="0.25">
      <c r="A78">
        <v>2024</v>
      </c>
      <c r="B78" s="2">
        <v>45292</v>
      </c>
      <c r="C78" s="2">
        <v>45382</v>
      </c>
      <c r="D78" s="3">
        <f t="shared" si="7"/>
        <v>3000</v>
      </c>
      <c r="E78" s="3">
        <f t="shared" si="8"/>
        <v>3800</v>
      </c>
      <c r="F78">
        <v>3821</v>
      </c>
      <c r="G78" s="7" t="s">
        <v>142</v>
      </c>
      <c r="H78">
        <v>1500000</v>
      </c>
      <c r="I78">
        <v>1500000</v>
      </c>
      <c r="J78">
        <v>1250370.1100000001</v>
      </c>
      <c r="K78">
        <v>249629.89</v>
      </c>
      <c r="L78">
        <v>249629.89</v>
      </c>
      <c r="M78">
        <v>249629.89</v>
      </c>
      <c r="N78" s="10" t="s">
        <v>156</v>
      </c>
      <c r="O78" s="13" t="s">
        <v>161</v>
      </c>
      <c r="P78" s="10" t="s">
        <v>157</v>
      </c>
      <c r="Q78" s="2">
        <v>45382</v>
      </c>
    </row>
    <row r="79" spans="1:17" x14ac:dyDescent="0.25">
      <c r="A79">
        <v>2024</v>
      </c>
      <c r="B79" s="2">
        <v>45292</v>
      </c>
      <c r="C79" s="2">
        <v>45382</v>
      </c>
      <c r="D79" s="3">
        <f t="shared" si="7"/>
        <v>3000</v>
      </c>
      <c r="E79" s="3">
        <f t="shared" si="8"/>
        <v>3800</v>
      </c>
      <c r="F79">
        <v>3831</v>
      </c>
      <c r="G79" s="7" t="s">
        <v>143</v>
      </c>
      <c r="H79">
        <v>0</v>
      </c>
      <c r="I79">
        <v>220400</v>
      </c>
      <c r="J79">
        <v>220400</v>
      </c>
      <c r="K79">
        <v>0</v>
      </c>
      <c r="L79">
        <v>0</v>
      </c>
      <c r="M79">
        <v>0</v>
      </c>
      <c r="N79" s="10" t="s">
        <v>156</v>
      </c>
      <c r="O79" s="13" t="s">
        <v>161</v>
      </c>
      <c r="P79" s="10" t="s">
        <v>157</v>
      </c>
      <c r="Q79" s="2">
        <v>45382</v>
      </c>
    </row>
    <row r="80" spans="1:17" x14ac:dyDescent="0.25">
      <c r="A80">
        <v>2024</v>
      </c>
      <c r="B80" s="2">
        <v>45292</v>
      </c>
      <c r="C80" s="2">
        <v>45382</v>
      </c>
      <c r="D80" s="3">
        <f t="shared" si="7"/>
        <v>3000</v>
      </c>
      <c r="E80" s="3">
        <f t="shared" si="8"/>
        <v>3900</v>
      </c>
      <c r="F80" s="3" t="s">
        <v>144</v>
      </c>
      <c r="G80" s="8" t="s">
        <v>145</v>
      </c>
      <c r="H80">
        <v>100000</v>
      </c>
      <c r="I80">
        <v>100000</v>
      </c>
      <c r="J80">
        <v>448</v>
      </c>
      <c r="K80">
        <v>28552</v>
      </c>
      <c r="L80">
        <v>28552</v>
      </c>
      <c r="M80">
        <v>28552</v>
      </c>
      <c r="N80" s="10" t="s">
        <v>156</v>
      </c>
      <c r="O80" s="13" t="s">
        <v>161</v>
      </c>
      <c r="P80" s="10" t="s">
        <v>157</v>
      </c>
      <c r="Q80" s="2">
        <v>45382</v>
      </c>
    </row>
    <row r="81" spans="1:17" x14ac:dyDescent="0.25">
      <c r="A81">
        <v>2024</v>
      </c>
      <c r="B81" s="2">
        <v>45292</v>
      </c>
      <c r="C81" s="2">
        <v>45382</v>
      </c>
      <c r="D81" s="3">
        <f t="shared" si="7"/>
        <v>3000</v>
      </c>
      <c r="E81" s="3">
        <f t="shared" si="8"/>
        <v>3900</v>
      </c>
      <c r="F81" s="3" t="s">
        <v>146</v>
      </c>
      <c r="G81" s="8" t="s">
        <v>147</v>
      </c>
      <c r="H81">
        <v>28715</v>
      </c>
      <c r="I81">
        <v>28715</v>
      </c>
      <c r="J81">
        <v>20149.07</v>
      </c>
      <c r="K81">
        <v>0</v>
      </c>
      <c r="L81">
        <v>0</v>
      </c>
      <c r="M81">
        <v>0</v>
      </c>
      <c r="N81" s="10" t="s">
        <v>156</v>
      </c>
      <c r="O81" s="13" t="s">
        <v>161</v>
      </c>
      <c r="P81" s="10" t="s">
        <v>157</v>
      </c>
      <c r="Q81" s="2">
        <v>45382</v>
      </c>
    </row>
    <row r="82" spans="1:17" x14ac:dyDescent="0.25">
      <c r="A82">
        <v>2024</v>
      </c>
      <c r="B82" s="2">
        <v>45292</v>
      </c>
      <c r="C82" s="2">
        <v>45382</v>
      </c>
      <c r="D82" s="3">
        <f t="shared" si="7"/>
        <v>3000</v>
      </c>
      <c r="E82" s="3">
        <f t="shared" si="8"/>
        <v>3900</v>
      </c>
      <c r="F82">
        <v>3981</v>
      </c>
      <c r="G82" s="5" t="s">
        <v>148</v>
      </c>
      <c r="H82">
        <v>451750</v>
      </c>
      <c r="I82">
        <v>451750</v>
      </c>
      <c r="J82">
        <v>0</v>
      </c>
      <c r="K82">
        <v>73583</v>
      </c>
      <c r="L82">
        <v>73583</v>
      </c>
      <c r="M82">
        <v>73583</v>
      </c>
      <c r="N82" s="10" t="s">
        <v>156</v>
      </c>
      <c r="O82" s="13" t="s">
        <v>161</v>
      </c>
      <c r="P82" s="10" t="s">
        <v>157</v>
      </c>
      <c r="Q82" s="2">
        <v>45382</v>
      </c>
    </row>
    <row r="83" spans="1:17" x14ac:dyDescent="0.25">
      <c r="A83">
        <v>2024</v>
      </c>
      <c r="B83" s="2">
        <v>45292</v>
      </c>
      <c r="C83" s="2">
        <v>45382</v>
      </c>
      <c r="D83" s="3">
        <f t="shared" si="7"/>
        <v>3000</v>
      </c>
      <c r="E83" s="3">
        <f t="shared" si="8"/>
        <v>3900</v>
      </c>
      <c r="F83">
        <v>3982</v>
      </c>
      <c r="G83" s="5" t="s">
        <v>149</v>
      </c>
      <c r="H83">
        <v>124000</v>
      </c>
      <c r="I83">
        <v>124000</v>
      </c>
      <c r="J83">
        <v>0</v>
      </c>
      <c r="K83">
        <v>0</v>
      </c>
      <c r="L83">
        <v>0</v>
      </c>
      <c r="M83">
        <v>0</v>
      </c>
      <c r="N83" s="10" t="s">
        <v>156</v>
      </c>
      <c r="O83" s="13" t="s">
        <v>161</v>
      </c>
      <c r="P83" s="10" t="s">
        <v>157</v>
      </c>
      <c r="Q83" s="2">
        <v>45382</v>
      </c>
    </row>
    <row r="84" spans="1:17" x14ac:dyDescent="0.25">
      <c r="A84">
        <v>2024</v>
      </c>
      <c r="B84" s="2">
        <v>45292</v>
      </c>
      <c r="C84" s="2">
        <v>45382</v>
      </c>
      <c r="D84" s="3">
        <v>3000</v>
      </c>
      <c r="E84" s="3">
        <f t="shared" si="8"/>
        <v>3900</v>
      </c>
      <c r="F84" s="9">
        <v>3993</v>
      </c>
      <c r="G84" s="6" t="s">
        <v>150</v>
      </c>
      <c r="H84">
        <v>2000000</v>
      </c>
      <c r="I84">
        <v>2000000</v>
      </c>
      <c r="J84">
        <v>0</v>
      </c>
      <c r="K84">
        <v>0</v>
      </c>
      <c r="L84">
        <v>0</v>
      </c>
      <c r="M84">
        <v>0</v>
      </c>
      <c r="N84" s="10" t="s">
        <v>156</v>
      </c>
      <c r="O84" s="13" t="s">
        <v>161</v>
      </c>
      <c r="P84" s="10" t="s">
        <v>157</v>
      </c>
      <c r="Q84" s="2">
        <v>45382</v>
      </c>
    </row>
    <row r="85" spans="1:17" x14ac:dyDescent="0.25">
      <c r="A85">
        <v>2024</v>
      </c>
      <c r="B85" s="2">
        <v>45292</v>
      </c>
      <c r="C85" s="2">
        <v>45382</v>
      </c>
      <c r="D85" s="3">
        <f t="shared" si="7"/>
        <v>4000</v>
      </c>
      <c r="E85" s="3">
        <f t="shared" si="8"/>
        <v>4400</v>
      </c>
      <c r="F85">
        <v>4451</v>
      </c>
      <c r="G85" s="5" t="s">
        <v>151</v>
      </c>
      <c r="H85">
        <v>4500000</v>
      </c>
      <c r="I85">
        <v>4500000</v>
      </c>
      <c r="J85">
        <v>240000</v>
      </c>
      <c r="K85">
        <v>0</v>
      </c>
      <c r="L85">
        <v>0</v>
      </c>
      <c r="M85">
        <v>0</v>
      </c>
      <c r="N85" s="10" t="s">
        <v>156</v>
      </c>
      <c r="O85" s="13" t="s">
        <v>161</v>
      </c>
      <c r="P85" s="10" t="s">
        <v>157</v>
      </c>
      <c r="Q85" s="2">
        <v>45382</v>
      </c>
    </row>
    <row r="86" spans="1:17" x14ac:dyDescent="0.25">
      <c r="A86">
        <v>2024</v>
      </c>
      <c r="B86" s="2">
        <v>45292</v>
      </c>
      <c r="C86" s="2">
        <v>45382</v>
      </c>
      <c r="D86" s="3">
        <f t="shared" si="7"/>
        <v>7000</v>
      </c>
      <c r="E86" s="3">
        <f t="shared" si="8"/>
        <v>7900</v>
      </c>
      <c r="F86" s="3" t="s">
        <v>152</v>
      </c>
      <c r="G86" s="8" t="s">
        <v>153</v>
      </c>
      <c r="H86">
        <v>25000</v>
      </c>
      <c r="I86">
        <v>12892.07</v>
      </c>
      <c r="J86">
        <v>0</v>
      </c>
      <c r="K86">
        <v>0</v>
      </c>
      <c r="L86">
        <v>0</v>
      </c>
      <c r="M86">
        <v>0</v>
      </c>
      <c r="N86" s="10" t="s">
        <v>156</v>
      </c>
      <c r="O86" s="13" t="s">
        <v>161</v>
      </c>
      <c r="P86" s="10" t="s">
        <v>157</v>
      </c>
      <c r="Q86" s="2">
        <v>45382</v>
      </c>
    </row>
    <row r="87" spans="1:17" x14ac:dyDescent="0.25">
      <c r="A87">
        <v>2024</v>
      </c>
      <c r="B87" s="2">
        <v>45292</v>
      </c>
      <c r="C87" s="2">
        <v>45382</v>
      </c>
      <c r="D87" s="3">
        <f t="shared" si="7"/>
        <v>7000</v>
      </c>
      <c r="E87" s="3">
        <f t="shared" si="8"/>
        <v>7900</v>
      </c>
      <c r="F87" s="3" t="s">
        <v>154</v>
      </c>
      <c r="G87" s="8" t="s">
        <v>155</v>
      </c>
      <c r="H87">
        <v>25000</v>
      </c>
      <c r="I87">
        <v>25000</v>
      </c>
      <c r="J87">
        <v>0</v>
      </c>
      <c r="K87">
        <v>0</v>
      </c>
      <c r="L87">
        <v>0</v>
      </c>
      <c r="M87">
        <v>0</v>
      </c>
      <c r="N87" s="10" t="s">
        <v>156</v>
      </c>
      <c r="O87" s="13" t="s">
        <v>161</v>
      </c>
      <c r="P87" s="10" t="s">
        <v>157</v>
      </c>
      <c r="Q87" s="2">
        <v>45382</v>
      </c>
    </row>
  </sheetData>
  <mergeCells count="7">
    <mergeCell ref="A6:R6"/>
    <mergeCell ref="A2:C2"/>
    <mergeCell ref="D2:F2"/>
    <mergeCell ref="G2:I2"/>
    <mergeCell ref="A3:C3"/>
    <mergeCell ref="D3:F3"/>
    <mergeCell ref="G3:I3"/>
  </mergeCells>
  <hyperlinks>
    <hyperlink ref="O8" r:id="rId1"/>
    <hyperlink ref="O9" r:id="rId2"/>
    <hyperlink ref="O10" r:id="rId3"/>
    <hyperlink ref="O11" r:id="rId4"/>
    <hyperlink ref="O12" r:id="rId5"/>
    <hyperlink ref="O13" r:id="rId6"/>
    <hyperlink ref="O14" r:id="rId7"/>
    <hyperlink ref="O15" r:id="rId8"/>
    <hyperlink ref="O16" r:id="rId9"/>
    <hyperlink ref="O17" r:id="rId10"/>
    <hyperlink ref="O18" r:id="rId11"/>
    <hyperlink ref="O19" r:id="rId12"/>
    <hyperlink ref="O20" r:id="rId13"/>
    <hyperlink ref="O21" r:id="rId14"/>
    <hyperlink ref="O22" r:id="rId15"/>
    <hyperlink ref="O23" r:id="rId16"/>
    <hyperlink ref="O24" r:id="rId17"/>
    <hyperlink ref="O25" r:id="rId18"/>
    <hyperlink ref="O26" r:id="rId19"/>
    <hyperlink ref="O27" r:id="rId20"/>
    <hyperlink ref="O28" r:id="rId21"/>
    <hyperlink ref="O29" r:id="rId22"/>
    <hyperlink ref="O30" r:id="rId23"/>
    <hyperlink ref="O31" r:id="rId24"/>
    <hyperlink ref="O32" r:id="rId25"/>
    <hyperlink ref="O33" r:id="rId26"/>
    <hyperlink ref="O34" r:id="rId27"/>
    <hyperlink ref="O35" r:id="rId28"/>
    <hyperlink ref="O36" r:id="rId29"/>
    <hyperlink ref="O37" r:id="rId30"/>
    <hyperlink ref="O38" r:id="rId31"/>
    <hyperlink ref="O39" r:id="rId32"/>
    <hyperlink ref="O40" r:id="rId33"/>
    <hyperlink ref="O41" r:id="rId34"/>
    <hyperlink ref="O42" r:id="rId35"/>
    <hyperlink ref="O43" r:id="rId36"/>
    <hyperlink ref="O44" r:id="rId37"/>
    <hyperlink ref="O45" r:id="rId38"/>
    <hyperlink ref="O46" r:id="rId39"/>
    <hyperlink ref="O47" r:id="rId40"/>
    <hyperlink ref="O48" r:id="rId41"/>
    <hyperlink ref="O49" r:id="rId42"/>
    <hyperlink ref="O50" r:id="rId43"/>
    <hyperlink ref="O51" r:id="rId44"/>
    <hyperlink ref="O52" r:id="rId45"/>
    <hyperlink ref="O53" r:id="rId46"/>
    <hyperlink ref="O54" r:id="rId47"/>
    <hyperlink ref="O55" r:id="rId48"/>
    <hyperlink ref="O56" r:id="rId49"/>
    <hyperlink ref="O57" r:id="rId50"/>
    <hyperlink ref="O58" r:id="rId51"/>
    <hyperlink ref="O59" r:id="rId52"/>
    <hyperlink ref="O60" r:id="rId53"/>
    <hyperlink ref="O61" r:id="rId54"/>
    <hyperlink ref="O62" r:id="rId55"/>
    <hyperlink ref="O63" r:id="rId56"/>
    <hyperlink ref="O64" r:id="rId57"/>
    <hyperlink ref="O65" r:id="rId58"/>
    <hyperlink ref="O66" r:id="rId59"/>
    <hyperlink ref="O67" r:id="rId60"/>
    <hyperlink ref="O68" r:id="rId61"/>
    <hyperlink ref="O69" r:id="rId62"/>
    <hyperlink ref="O70" r:id="rId63"/>
    <hyperlink ref="O71" r:id="rId64"/>
    <hyperlink ref="O72" r:id="rId65"/>
    <hyperlink ref="O73" r:id="rId66"/>
    <hyperlink ref="O74" r:id="rId67"/>
    <hyperlink ref="O75" r:id="rId68"/>
    <hyperlink ref="O76" r:id="rId69"/>
    <hyperlink ref="O77" r:id="rId70"/>
    <hyperlink ref="O78" r:id="rId71"/>
    <hyperlink ref="O79" r:id="rId72"/>
    <hyperlink ref="O80" r:id="rId73"/>
    <hyperlink ref="O81" r:id="rId74"/>
    <hyperlink ref="O82" r:id="rId75"/>
    <hyperlink ref="O83" r:id="rId76"/>
    <hyperlink ref="O84" r:id="rId77"/>
    <hyperlink ref="O85" r:id="rId78"/>
    <hyperlink ref="O86" r:id="rId79"/>
    <hyperlink ref="O87" r:id="rId80"/>
  </hyperlinks>
  <pageMargins left="0.7" right="0.7" top="0.75" bottom="0.75" header="0.3" footer="0.3"/>
  <pageSetup paperSize="9" orientation="portrait" r:id="rId8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Compaq</cp:lastModifiedBy>
  <dcterms:created xsi:type="dcterms:W3CDTF">2024-04-03T19:04:59Z</dcterms:created>
  <dcterms:modified xsi:type="dcterms:W3CDTF">2024-05-25T03:05:31Z</dcterms:modified>
</cp:coreProperties>
</file>