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I\2024\3er Trim2024\"/>
    </mc:Choice>
  </mc:AlternateContent>
  <xr:revisionPtr revIDLastSave="0" documentId="13_ncr:1_{6F427EDB-6ECB-424D-B4F9-EE1BE664FD29}" xr6:coauthVersionLast="47" xr6:coauthVersionMax="47" xr10:uidLastSave="{00000000-0000-0000-0000-000000000000}"/>
  <bookViews>
    <workbookView xWindow="0" yWindow="2730" windowWidth="28800" windowHeight="12930" xr2:uid="{00000000-000D-0000-FFFF-FFFF00000000}"/>
  </bookViews>
  <sheets>
    <sheet name="2024" sheetId="2" r:id="rId1"/>
    <sheet name="202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2" l="1"/>
  <c r="I10" i="2"/>
  <c r="H10" i="2"/>
  <c r="E10" i="2"/>
  <c r="D10" i="2" s="1"/>
  <c r="L11" i="2"/>
  <c r="I11" i="2" s="1"/>
  <c r="H11" i="2"/>
  <c r="E11" i="2"/>
  <c r="D12" i="1"/>
  <c r="E11" i="1"/>
  <c r="D11" i="1"/>
  <c r="D11" i="2" l="1"/>
</calcChain>
</file>

<file path=xl/sharedStrings.xml><?xml version="1.0" encoding="utf-8"?>
<sst xmlns="http://schemas.openxmlformats.org/spreadsheetml/2006/main" count="133" uniqueCount="64">
  <si>
    <t>51037</t>
  </si>
  <si>
    <t>TÍTULO</t>
  </si>
  <si>
    <t>NOMBRE CORTO</t>
  </si>
  <si>
    <t>DESCRIPCIÓN</t>
  </si>
  <si>
    <t>Total de plazas vacantes y ocupadas del personal de base y confianza</t>
  </si>
  <si>
    <t>A121Fr11B_Total-de-plazas-vacantes-y-ocupadas-del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</si>
  <si>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</si>
  <si>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</si>
  <si>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</si>
  <si>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</si>
  <si>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</si>
  <si>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</si>
  <si>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</si>
  <si>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</si>
  <si>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</si>
  <si>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</si>
  <si>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</si>
  <si>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471804</t>
  </si>
  <si>
    <t>471801</t>
  </si>
  <si>
    <t>471802</t>
  </si>
  <si>
    <t>471805</t>
  </si>
  <si>
    <t>471811</t>
  </si>
  <si>
    <t>471803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</si>
  <si>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</si>
  <si>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</si>
  <si>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</si>
  <si>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</si>
  <si>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</si>
  <si>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</si>
  <si>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</si>
  <si>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</si>
  <si>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</si>
  <si>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</si>
  <si>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</si>
  <si>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</si>
  <si>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</si>
  <si>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</si>
  <si>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</si>
  <si>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</si>
  <si>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LAS VACANTES SON PARA CUMPLIMIENTO DE LAUDOS</t>
  </si>
  <si>
    <t>2021. Total de plazas vacantes y ocupadas. 2018-2020. Total de plazas vacantes y ocupadas del personal de base y confianza.</t>
  </si>
  <si>
    <t>Total de plazas vacantes y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</si>
  <si>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</si>
  <si>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</si>
  <si>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</si>
  <si>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</si>
  <si>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DIRECCION GENERAL DE ADMINISTRACION Y FINANZAS EN LA SECRETARIA DE MOVILIDAD / COORDINACION DE ADMINISTRACION DE CAPITAL HUMANO</t>
  </si>
  <si>
    <t>2024</t>
  </si>
  <si>
    <t>01/01/2024</t>
  </si>
  <si>
    <t>31/03/2024</t>
  </si>
  <si>
    <t>995</t>
  </si>
  <si>
    <t>964</t>
  </si>
  <si>
    <t>600</t>
  </si>
  <si>
    <t>364</t>
  </si>
  <si>
    <t>31</t>
  </si>
  <si>
    <t>506</t>
  </si>
  <si>
    <t>257</t>
  </si>
  <si>
    <t>208</t>
  </si>
  <si>
    <t>465</t>
  </si>
  <si>
    <t>41</t>
  </si>
  <si>
    <t>08/04/2024</t>
  </si>
  <si>
    <t xml:space="preserve">DIRECCIÓN GENERAL DE ADMINISTRACIÓN Y FINANZAS EN LA SECRETARÍA DE MOVILIDAD / COORDINACIÓN DE ADMINISTRACIÓN DE CAPITAL HUMANO / JEFATURA DE UNIDAD DEPARTAMENTAL DE NÓMINAS Y PRESTACIONES. </t>
  </si>
  <si>
    <t>Este dato no se requiere para este periodo, de conformidad con las últimas modificaciones a los Lineamientos Técnicos Generales, aprobadas por el Pleno del Consejo Nacional del Sistema Nacional de Transparencia.</t>
  </si>
  <si>
    <t>Total de plazas vacantes y ocupadas. 2018-2020. Total de plazas vacantes y ocupadas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</si>
</sst>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2BE05"/>
      <color rgb="FF72BF05"/>
      <color rgb="FF0E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123825</xdr:rowOff>
    </xdr:from>
    <xdr:to>
      <xdr:col>2</xdr:col>
      <xdr:colOff>1619250</xdr:colOff>
      <xdr:row>1</xdr:row>
      <xdr:rowOff>966612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736481-B0F7-4294-AC35-0E53E7AA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23825"/>
          <a:ext cx="4543425" cy="8427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123825</xdr:rowOff>
    </xdr:from>
    <xdr:to>
      <xdr:col>2</xdr:col>
      <xdr:colOff>1619250</xdr:colOff>
      <xdr:row>1</xdr:row>
      <xdr:rowOff>966612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A07F00-A001-4BAF-B881-6BEABFFE1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23825"/>
          <a:ext cx="4543425" cy="842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8C5C-81AC-4116-B72D-F6E9153D5118}">
  <dimension ref="A1:P12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7" width="48.7109375" customWidth="1"/>
    <col min="8" max="8" width="28.7109375" bestFit="1" customWidth="1"/>
    <col min="9" max="9" width="24.7109375" bestFit="1" customWidth="1"/>
    <col min="10" max="11" width="48.7109375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49.140625" bestFit="1" customWidth="1"/>
  </cols>
  <sheetData>
    <row r="1" spans="1:16" hidden="1" x14ac:dyDescent="0.25">
      <c r="A1" t="s">
        <v>0</v>
      </c>
    </row>
    <row r="2" spans="1:16" ht="78" customHeight="1" x14ac:dyDescent="0.25">
      <c r="A2" s="9" t="s">
        <v>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6" x14ac:dyDescent="0.25">
      <c r="A4" s="7" t="s">
        <v>1</v>
      </c>
      <c r="B4" s="8"/>
      <c r="C4" s="8"/>
      <c r="D4" s="7" t="s">
        <v>2</v>
      </c>
      <c r="E4" s="8"/>
      <c r="F4" s="8"/>
      <c r="G4" s="8"/>
      <c r="H4" s="8"/>
      <c r="I4" s="7" t="s">
        <v>3</v>
      </c>
      <c r="J4" s="7"/>
      <c r="K4" s="7"/>
      <c r="L4" s="8"/>
      <c r="M4" s="8"/>
    </row>
    <row r="5" spans="1:16" x14ac:dyDescent="0.25">
      <c r="A5" s="10" t="s">
        <v>63</v>
      </c>
      <c r="B5" s="8"/>
      <c r="C5" s="8"/>
      <c r="D5" s="10" t="s">
        <v>5</v>
      </c>
      <c r="E5" s="8"/>
      <c r="F5" s="8"/>
      <c r="G5" s="8"/>
      <c r="H5" s="8"/>
      <c r="I5" s="10" t="s">
        <v>41</v>
      </c>
      <c r="J5" s="10"/>
      <c r="K5" s="10"/>
      <c r="L5" s="8"/>
      <c r="M5" s="8"/>
    </row>
    <row r="6" spans="1:16" hidden="1" x14ac:dyDescent="0.25">
      <c r="A6" t="s">
        <v>6</v>
      </c>
      <c r="B6" t="s">
        <v>7</v>
      </c>
      <c r="C6" t="s">
        <v>7</v>
      </c>
      <c r="D6" t="s">
        <v>8</v>
      </c>
      <c r="E6" t="s">
        <v>8</v>
      </c>
      <c r="H6" t="s">
        <v>8</v>
      </c>
      <c r="I6" t="s">
        <v>8</v>
      </c>
      <c r="L6" t="s">
        <v>8</v>
      </c>
      <c r="M6" t="s">
        <v>8</v>
      </c>
      <c r="N6" t="s">
        <v>9</v>
      </c>
      <c r="O6" t="s">
        <v>10</v>
      </c>
      <c r="P6" t="s">
        <v>11</v>
      </c>
    </row>
    <row r="7" spans="1:16" hidden="1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H7" t="s">
        <v>17</v>
      </c>
      <c r="I7" t="s">
        <v>18</v>
      </c>
      <c r="L7" t="s">
        <v>19</v>
      </c>
      <c r="M7" t="s">
        <v>20</v>
      </c>
      <c r="N7" t="s">
        <v>21</v>
      </c>
      <c r="O7" t="s">
        <v>23</v>
      </c>
      <c r="P7" t="s">
        <v>24</v>
      </c>
    </row>
    <row r="8" spans="1:16" x14ac:dyDescent="0.25">
      <c r="A8" s="7" t="s">
        <v>25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30.75" customHeight="1" x14ac:dyDescent="0.25">
      <c r="A9" s="1" t="s">
        <v>26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42</v>
      </c>
      <c r="G9" s="2" t="s">
        <v>43</v>
      </c>
      <c r="H9" s="2" t="s">
        <v>31</v>
      </c>
      <c r="I9" s="2" t="s">
        <v>32</v>
      </c>
      <c r="J9" s="2" t="s">
        <v>44</v>
      </c>
      <c r="K9" s="2" t="s">
        <v>45</v>
      </c>
      <c r="L9" s="2" t="s">
        <v>33</v>
      </c>
      <c r="M9" s="2" t="s">
        <v>34</v>
      </c>
      <c r="N9" s="2" t="s">
        <v>35</v>
      </c>
      <c r="O9" s="2" t="s">
        <v>37</v>
      </c>
      <c r="P9" s="2" t="s">
        <v>38</v>
      </c>
    </row>
    <row r="10" spans="1:16" ht="39.950000000000003" customHeight="1" x14ac:dyDescent="0.25">
      <c r="A10" s="5">
        <v>2024</v>
      </c>
      <c r="B10" s="6">
        <v>45474</v>
      </c>
      <c r="C10" s="6">
        <v>45565</v>
      </c>
      <c r="D10" s="5">
        <f>E10+H10</f>
        <v>992</v>
      </c>
      <c r="E10" s="5">
        <f>F10+G10</f>
        <v>961</v>
      </c>
      <c r="F10" s="5">
        <v>602</v>
      </c>
      <c r="G10" s="5">
        <v>359</v>
      </c>
      <c r="H10" s="5">
        <f>997-966</f>
        <v>31</v>
      </c>
      <c r="I10" s="5">
        <f>L10+M10</f>
        <v>501</v>
      </c>
      <c r="J10" s="5">
        <v>254</v>
      </c>
      <c r="K10" s="5">
        <v>206</v>
      </c>
      <c r="L10" s="5">
        <f>J10+K10</f>
        <v>460</v>
      </c>
      <c r="M10" s="5">
        <v>41</v>
      </c>
      <c r="N10" s="3" t="s">
        <v>46</v>
      </c>
      <c r="O10" s="6">
        <v>45542</v>
      </c>
      <c r="P10" s="3" t="s">
        <v>39</v>
      </c>
    </row>
    <row r="11" spans="1:16" ht="39.950000000000003" customHeight="1" x14ac:dyDescent="0.25">
      <c r="A11" s="5">
        <v>2024</v>
      </c>
      <c r="B11" s="6">
        <v>45383</v>
      </c>
      <c r="C11" s="6">
        <v>45473</v>
      </c>
      <c r="D11" s="5">
        <f>E11+H11</f>
        <v>997</v>
      </c>
      <c r="E11" s="5">
        <f>F11+G11</f>
        <v>966</v>
      </c>
      <c r="F11" s="5">
        <v>602</v>
      </c>
      <c r="G11" s="5">
        <v>364</v>
      </c>
      <c r="H11" s="5">
        <f>997-966</f>
        <v>31</v>
      </c>
      <c r="I11" s="5">
        <f>L11+M11</f>
        <v>497</v>
      </c>
      <c r="J11" s="5">
        <v>252</v>
      </c>
      <c r="K11" s="5">
        <v>204</v>
      </c>
      <c r="L11" s="5">
        <f>J11+K11</f>
        <v>456</v>
      </c>
      <c r="M11" s="5">
        <v>41</v>
      </c>
      <c r="N11" s="3" t="s">
        <v>46</v>
      </c>
      <c r="O11" s="6">
        <v>45478</v>
      </c>
      <c r="P11" s="3" t="s">
        <v>39</v>
      </c>
    </row>
    <row r="12" spans="1:16" ht="39.950000000000003" customHeight="1" x14ac:dyDescent="0.25">
      <c r="A12" s="3" t="s">
        <v>47</v>
      </c>
      <c r="B12" s="3" t="s">
        <v>48</v>
      </c>
      <c r="C12" s="3" t="s">
        <v>49</v>
      </c>
      <c r="D12" s="3" t="s">
        <v>50</v>
      </c>
      <c r="E12" s="3" t="s">
        <v>51</v>
      </c>
      <c r="F12" s="3" t="s">
        <v>52</v>
      </c>
      <c r="G12" s="3" t="s">
        <v>53</v>
      </c>
      <c r="H12" s="3" t="s">
        <v>54</v>
      </c>
      <c r="I12" s="3" t="s">
        <v>55</v>
      </c>
      <c r="J12" s="3" t="s">
        <v>56</v>
      </c>
      <c r="K12" s="3" t="s">
        <v>57</v>
      </c>
      <c r="L12" s="3" t="s">
        <v>58</v>
      </c>
      <c r="M12" s="3" t="s">
        <v>59</v>
      </c>
      <c r="N12" s="3" t="s">
        <v>46</v>
      </c>
      <c r="O12" s="3" t="s">
        <v>60</v>
      </c>
      <c r="P12" s="3" t="s">
        <v>39</v>
      </c>
    </row>
  </sheetData>
  <mergeCells count="8">
    <mergeCell ref="A8:P8"/>
    <mergeCell ref="A2:M2"/>
    <mergeCell ref="A4:C4"/>
    <mergeCell ref="D4:H4"/>
    <mergeCell ref="I4:M4"/>
    <mergeCell ref="A5:C5"/>
    <mergeCell ref="D5:H5"/>
    <mergeCell ref="I5:M5"/>
  </mergeCells>
  <pageMargins left="0.7" right="0.7" top="0.75" bottom="0.75" header="0.3" footer="0.3"/>
  <pageSetup paperSize="9" orientation="portrait" r:id="rId1"/>
  <ignoredErrors>
    <ignoredError sqref="A12:P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7" width="48.7109375" customWidth="1"/>
    <col min="8" max="8" width="28.7109375" bestFit="1" customWidth="1"/>
    <col min="9" max="9" width="24.7109375" bestFit="1" customWidth="1"/>
    <col min="10" max="11" width="48.7109375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9.140625" bestFit="1" customWidth="1"/>
  </cols>
  <sheetData>
    <row r="1" spans="1:17" hidden="1" x14ac:dyDescent="0.25">
      <c r="A1" t="s">
        <v>0</v>
      </c>
    </row>
    <row r="2" spans="1:17" ht="78" customHeight="1" x14ac:dyDescent="0.25">
      <c r="A2" s="9" t="s">
        <v>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7" x14ac:dyDescent="0.25">
      <c r="A4" s="7" t="s">
        <v>1</v>
      </c>
      <c r="B4" s="8"/>
      <c r="C4" s="8"/>
      <c r="D4" s="7" t="s">
        <v>2</v>
      </c>
      <c r="E4" s="8"/>
      <c r="F4" s="8"/>
      <c r="G4" s="8"/>
      <c r="H4" s="8"/>
      <c r="I4" s="7" t="s">
        <v>3</v>
      </c>
      <c r="J4" s="7"/>
      <c r="K4" s="7"/>
      <c r="L4" s="8"/>
      <c r="M4" s="8"/>
    </row>
    <row r="5" spans="1:17" x14ac:dyDescent="0.25">
      <c r="A5" s="10" t="s">
        <v>40</v>
      </c>
      <c r="B5" s="8"/>
      <c r="C5" s="8"/>
      <c r="D5" s="10" t="s">
        <v>5</v>
      </c>
      <c r="E5" s="8"/>
      <c r="F5" s="8"/>
      <c r="G5" s="8"/>
      <c r="H5" s="8"/>
      <c r="I5" s="10" t="s">
        <v>41</v>
      </c>
      <c r="J5" s="10"/>
      <c r="K5" s="10"/>
      <c r="L5" s="8"/>
      <c r="M5" s="8"/>
    </row>
    <row r="6" spans="1:17" hidden="1" x14ac:dyDescent="0.25">
      <c r="A6" t="s">
        <v>6</v>
      </c>
      <c r="B6" t="s">
        <v>7</v>
      </c>
      <c r="C6" t="s">
        <v>7</v>
      </c>
      <c r="D6" t="s">
        <v>8</v>
      </c>
      <c r="E6" t="s">
        <v>8</v>
      </c>
      <c r="H6" t="s">
        <v>8</v>
      </c>
      <c r="I6" t="s">
        <v>8</v>
      </c>
      <c r="L6" t="s">
        <v>8</v>
      </c>
      <c r="M6" t="s">
        <v>8</v>
      </c>
      <c r="N6" t="s">
        <v>9</v>
      </c>
      <c r="O6" t="s">
        <v>7</v>
      </c>
      <c r="P6" t="s">
        <v>10</v>
      </c>
      <c r="Q6" t="s">
        <v>11</v>
      </c>
    </row>
    <row r="7" spans="1:17" hidden="1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H7" t="s">
        <v>17</v>
      </c>
      <c r="I7" t="s">
        <v>18</v>
      </c>
      <c r="L7" t="s">
        <v>19</v>
      </c>
      <c r="M7" t="s">
        <v>20</v>
      </c>
      <c r="N7" t="s">
        <v>21</v>
      </c>
      <c r="O7" t="s">
        <v>22</v>
      </c>
      <c r="P7" t="s">
        <v>23</v>
      </c>
      <c r="Q7" t="s">
        <v>24</v>
      </c>
    </row>
    <row r="8" spans="1:17" x14ac:dyDescent="0.25">
      <c r="A8" s="7" t="s">
        <v>25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30.75" customHeight="1" x14ac:dyDescent="0.25">
      <c r="A9" s="1" t="s">
        <v>26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42</v>
      </c>
      <c r="G9" s="2" t="s">
        <v>43</v>
      </c>
      <c r="H9" s="2" t="s">
        <v>31</v>
      </c>
      <c r="I9" s="2" t="s">
        <v>32</v>
      </c>
      <c r="J9" s="2" t="s">
        <v>44</v>
      </c>
      <c r="K9" s="2" t="s">
        <v>45</v>
      </c>
      <c r="L9" s="2" t="s">
        <v>33</v>
      </c>
      <c r="M9" s="2" t="s">
        <v>34</v>
      </c>
      <c r="N9" s="2" t="s">
        <v>35</v>
      </c>
      <c r="O9" s="2" t="s">
        <v>36</v>
      </c>
      <c r="P9" s="2" t="s">
        <v>37</v>
      </c>
      <c r="Q9" s="2" t="s">
        <v>38</v>
      </c>
    </row>
    <row r="10" spans="1:17" ht="39.950000000000003" customHeight="1" x14ac:dyDescent="0.25">
      <c r="A10" s="3">
        <v>2023</v>
      </c>
      <c r="B10" s="4">
        <v>45200</v>
      </c>
      <c r="C10" s="4">
        <v>45291</v>
      </c>
      <c r="D10" s="3">
        <v>972</v>
      </c>
      <c r="E10" s="3">
        <v>941</v>
      </c>
      <c r="F10" s="3">
        <v>588</v>
      </c>
      <c r="G10" s="3">
        <v>353</v>
      </c>
      <c r="H10" s="3">
        <v>31</v>
      </c>
      <c r="I10" s="3">
        <v>542</v>
      </c>
      <c r="J10" s="3">
        <v>280</v>
      </c>
      <c r="K10" s="3">
        <v>221</v>
      </c>
      <c r="L10" s="3">
        <v>501</v>
      </c>
      <c r="M10" s="3">
        <v>41</v>
      </c>
      <c r="N10" s="3" t="s">
        <v>46</v>
      </c>
      <c r="O10" s="4">
        <v>45291</v>
      </c>
      <c r="P10" s="4">
        <v>45299</v>
      </c>
      <c r="Q10" s="3" t="s">
        <v>39</v>
      </c>
    </row>
    <row r="11" spans="1:17" ht="39.950000000000003" customHeight="1" x14ac:dyDescent="0.25">
      <c r="A11" s="3">
        <v>2023</v>
      </c>
      <c r="B11" s="4">
        <v>45108</v>
      </c>
      <c r="C11" s="4">
        <v>45199</v>
      </c>
      <c r="D11" s="3">
        <f>SUM(E11:F11)</f>
        <v>1332</v>
      </c>
      <c r="E11" s="3">
        <f>SUM(G11:H11)</f>
        <v>1262</v>
      </c>
      <c r="F11" s="3">
        <v>70</v>
      </c>
      <c r="G11" s="3">
        <v>771</v>
      </c>
      <c r="H11" s="3">
        <v>491</v>
      </c>
      <c r="I11" s="3">
        <v>178</v>
      </c>
      <c r="J11" s="3">
        <v>174</v>
      </c>
      <c r="K11" s="3">
        <v>95</v>
      </c>
      <c r="L11" s="3">
        <v>79</v>
      </c>
      <c r="M11" s="3">
        <v>4</v>
      </c>
      <c r="N11" s="3" t="s">
        <v>46</v>
      </c>
      <c r="O11" s="4">
        <v>45199</v>
      </c>
      <c r="P11" s="4">
        <v>45210</v>
      </c>
      <c r="Q11" s="3" t="s">
        <v>39</v>
      </c>
    </row>
    <row r="12" spans="1:17" ht="39.950000000000003" customHeight="1" x14ac:dyDescent="0.25">
      <c r="A12" s="3">
        <v>2023</v>
      </c>
      <c r="B12" s="4">
        <v>45017</v>
      </c>
      <c r="C12" s="4">
        <v>45107</v>
      </c>
      <c r="D12" s="3">
        <f>SUM(E12:F12)</f>
        <v>1352</v>
      </c>
      <c r="E12" s="3">
        <v>1282</v>
      </c>
      <c r="F12" s="3">
        <v>70</v>
      </c>
      <c r="G12" s="3">
        <v>786</v>
      </c>
      <c r="H12" s="3">
        <v>496</v>
      </c>
      <c r="I12" s="3">
        <v>178</v>
      </c>
      <c r="J12" s="3">
        <v>174</v>
      </c>
      <c r="K12" s="3">
        <v>99</v>
      </c>
      <c r="L12" s="3">
        <v>75</v>
      </c>
      <c r="M12" s="3">
        <v>4</v>
      </c>
      <c r="N12" s="3" t="s">
        <v>61</v>
      </c>
      <c r="O12" s="4">
        <v>45107</v>
      </c>
      <c r="P12" s="4">
        <v>45112</v>
      </c>
      <c r="Q12" s="3" t="s">
        <v>39</v>
      </c>
    </row>
    <row r="13" spans="1:17" ht="39.950000000000003" customHeight="1" x14ac:dyDescent="0.25">
      <c r="A13" s="3">
        <v>2023</v>
      </c>
      <c r="B13" s="4">
        <v>44927</v>
      </c>
      <c r="C13" s="4">
        <v>45016</v>
      </c>
      <c r="D13" s="3">
        <v>1333</v>
      </c>
      <c r="E13" s="3">
        <v>1275</v>
      </c>
      <c r="F13" s="3" t="s">
        <v>62</v>
      </c>
      <c r="G13" s="3" t="s">
        <v>62</v>
      </c>
      <c r="H13" s="3">
        <v>58</v>
      </c>
      <c r="I13" s="3">
        <v>178</v>
      </c>
      <c r="J13" s="3" t="s">
        <v>62</v>
      </c>
      <c r="K13" s="3" t="s">
        <v>62</v>
      </c>
      <c r="L13" s="3">
        <v>176</v>
      </c>
      <c r="M13" s="3">
        <v>2</v>
      </c>
      <c r="N13" s="3" t="s">
        <v>46</v>
      </c>
      <c r="O13" s="4">
        <v>45019</v>
      </c>
      <c r="P13" s="4">
        <v>45016</v>
      </c>
      <c r="Q13" s="3" t="s">
        <v>39</v>
      </c>
    </row>
  </sheetData>
  <mergeCells count="8">
    <mergeCell ref="A2:M2"/>
    <mergeCell ref="A8:Q8"/>
    <mergeCell ref="A4:C4"/>
    <mergeCell ref="D4:H4"/>
    <mergeCell ref="I4:M4"/>
    <mergeCell ref="A5:C5"/>
    <mergeCell ref="D5:H5"/>
    <mergeCell ref="I5:M5"/>
  </mergeCells>
  <pageMargins left="0.7" right="0.7" top="0.75" bottom="0.75" header="0.3" footer="0.3"/>
  <pageSetup paperSize="9" orientation="portrait" r:id="rId1"/>
  <ignoredErrors>
    <ignoredError sqref="E11 D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2018-04-10T22:19:54Z</dcterms:created>
  <dcterms:modified xsi:type="dcterms:W3CDTF">2024-10-23T01:42:24Z</dcterms:modified>
</cp:coreProperties>
</file>