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B681D8F4-F12A-4981-8F22-BE81029523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</workbook>
</file>

<file path=xl/calcChain.xml><?xml version="1.0" encoding="utf-8"?>
<calcChain xmlns="http://schemas.openxmlformats.org/spreadsheetml/2006/main">
  <c r="R10" i="1" l="1"/>
  <c r="Q10" i="1"/>
  <c r="R9" i="1"/>
  <c r="Q9" i="1"/>
  <c r="R8" i="1"/>
  <c r="Q8" i="1"/>
</calcChain>
</file>

<file path=xl/sharedStrings.xml><?xml version="1.0" encoding="utf-8"?>
<sst xmlns="http://schemas.openxmlformats.org/spreadsheetml/2006/main" count="108" uniqueCount="82">
  <si>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</si>
  <si>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</si>
  <si>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</si>
  <si>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</si>
  <si>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</si>
  <si>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</si>
  <si>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</si>
  <si>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</si>
  <si>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</si>
  <si>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</si>
  <si>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</si>
  <si>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</si>
  <si>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</si>
  <si>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</si>
  <si>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</si>
  <si>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</si>
  <si>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</si>
  <si>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</si>
  <si>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</si>
  <si>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</si>
  <si>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</si>
  <si>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</si>
  <si>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</si>
  <si>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</si>
  <si>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</si>
  <si>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</si>
  <si>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</si>
  <si>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</si>
  <si>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</si>
  <si>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</si>
  <si>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</si>
  <si>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</si>
  <si>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</si>
  <si>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</si>
  <si>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</si>
  <si>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</si>
  <si>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</si>
  <si>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</si>
  <si>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</si>
  <si>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</si>
  <si>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</si>
  <si>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</si>
  <si>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</si>
  <si>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</si>
  <si>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</si>
  <si>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</si>
  <si>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</si>
  <si>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</si>
  <si>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</si>
  <si>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</si>
  <si>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</si>
  <si>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</si>
  <si>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</si>
  <si>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</si>
  <si>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</si>
  <si>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</si>
  <si>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</si>
  <si>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</si>
  <si>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</si>
  <si>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</si>
  <si>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</si>
  <si>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</si>
  <si>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</si>
  <si>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</si>
  <si>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</si>
  <si>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</si>
  <si>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https://www.transparencia.cdmx.gob.mx/storage/app/uploads/public/5ce/4a7/6ae/5ce4a76ae7ab9758604233.pdf</t>
  </si>
  <si>
    <t>Dirección Ejecutiva de Administración y Finanzas / Jefatura de Unidad Departamental de Administración de Capital Humano</t>
  </si>
  <si>
    <t>https://www.transparencia.cdmx.gob.mx/storage/app/uploads/public/661/ead/7a0/661ead7a0d117193770233.pdf</t>
  </si>
  <si>
    <t>JOANNA</t>
  </si>
  <si>
    <t>CALLEJA</t>
  </si>
  <si>
    <t>SOTO</t>
  </si>
  <si>
    <t>COADYUVAR CON LAS AREAS ADSCRITAS A LA DIRECCIÓN DE PROGRAMAS DE APOYO AL  EMPLEO, EN EL SEGUIMIENTO Y REGISTRO DEL AVANCE EN  METAS FISICAS Y PRESUPUESTALES  DE LOS PROGRAMAS Y/O ACCIONES SOCIALES A SU CARGO</t>
  </si>
  <si>
    <t>ALEJANDRO</t>
  </si>
  <si>
    <t>BAUTISTA</t>
  </si>
  <si>
    <t>COADYUVAR EN EL CONTROL Y SEGUIMIENTO DEL PROCESO DE CONSTITUCIÓN DE LAS ORGANIZACIONES SOCIALES BENEFICIARIAS DEL SUBPROGRAMA "CREACIÓN DE EMPRESAS SOCIALES".</t>
  </si>
  <si>
    <t>EDUARDO DANIEL</t>
  </si>
  <si>
    <t>SANCHEZ</t>
  </si>
  <si>
    <t>HERNANDEZ</t>
  </si>
  <si>
    <t>APOYAR EN LA LOGISTICA DE LA ENTREGA DE DOCUMENTOS Y TRÁMITES FUERA Y DENTRO DE LA DEPENDENCIA.</t>
  </si>
  <si>
    <t>https://www.transparencia.cdmx.gob.mx/storage/app/uploads/public/671/80c/b36/67180cb36397a598291193.pdf</t>
  </si>
  <si>
    <t>https://www.transparencia.cdmx.gob.mx/storage/app/uploads/public/671/80c/eb6/67180ceb6e32b049563070.pdf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</si>
</sst>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80A]dd/mm/yyyy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0" fontId="6" fillId="3" borderId="0"/>
    <xf numFmtId="44" fontId="2" fillId="3" borderId="0" applyFont="0" applyFill="0" applyBorder="0" applyAlignment="0" applyProtection="0"/>
    <xf numFmtId="0" fontId="8" fillId="3" borderId="0">
      <alignment vertical="top"/>
    </xf>
    <xf numFmtId="0" fontId="9" fillId="0" borderId="0" applyNumberFormat="0" applyFill="0" applyBorder="0" applyAlignment="0" applyProtection="0"/>
  </cellStyleXfs>
  <cellXfs count="24">
    <xf numFmtId="0" fontId="0" fillId="0" borderId="0" xfId="0"/>
    <xf numFmtId="0" fontId="4" fillId="4" borderId="1" xfId="0" applyFont="1" applyFill="1" applyBorder="1" applyAlignment="1">
      <alignment horizontal="center" wrapText="1"/>
    </xf>
    <xf numFmtId="4" fontId="7" fillId="3" borderId="1" xfId="1" applyNumberFormat="1" applyFont="1" applyFill="1" applyBorder="1" applyAlignment="1">
      <alignment horizontal="right" vertical="center"/>
    </xf>
    <xf numFmtId="0" fontId="9" fillId="0" borderId="1" xfId="5" applyBorder="1"/>
    <xf numFmtId="14" fontId="0" fillId="0" borderId="1" xfId="0" applyNumberFormat="1" applyBorder="1" applyAlignment="1">
      <alignment horizontal="center" vertical="center"/>
    </xf>
    <xf numFmtId="164" fontId="10" fillId="6" borderId="2" xfId="0" applyNumberFormat="1" applyFont="1" applyFill="1" applyBorder="1" applyAlignment="1">
      <alignment horizontal="center" vertical="center"/>
    </xf>
    <xf numFmtId="0" fontId="9" fillId="5" borderId="2" xfId="5" applyFill="1" applyBorder="1" applyAlignment="1">
      <alignment horizontal="center" vertical="center" wrapText="1"/>
    </xf>
    <xf numFmtId="0" fontId="0" fillId="0" borderId="1" xfId="0" applyBorder="1"/>
    <xf numFmtId="0" fontId="7" fillId="5" borderId="2" xfId="0" applyFont="1" applyFill="1" applyBorder="1" applyAlignment="1">
      <alignment horizontal="center" vertical="center"/>
    </xf>
    <xf numFmtId="14" fontId="7" fillId="5" borderId="2" xfId="0" applyNumberFormat="1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0" fillId="5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4" fontId="1" fillId="3" borderId="1" xfId="1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0" fontId="11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6">
    <cellStyle name="Hipervínculo" xfId="5" builtinId="8"/>
    <cellStyle name="Moneda" xfId="1" builtinId="4"/>
    <cellStyle name="Moneda 2" xfId="3" xr:uid="{78D35DAB-8396-4AC7-8013-36C0600FE68B}"/>
    <cellStyle name="Normal" xfId="0" builtinId="0"/>
    <cellStyle name="Normal 2" xfId="4" xr:uid="{5428E2C1-1563-497D-8F77-94A50A1DE046}"/>
    <cellStyle name="Normal 3" xfId="2" xr:uid="{A8093A32-D53D-4CA3-A2C7-FDFE56562F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1/80c/eb6/67180ceb6e32b049563070.pdf" TargetMode="External"/><Relationship Id="rId1" Type="http://schemas.openxmlformats.org/officeDocument/2006/relationships/hyperlink" Target="https://www.transparencia.cdmx.gob.mx/storage/app/uploads/public/5ce/4a7/6ae/5ce4a76ae7ab97586042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1" t="s">
        <v>38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3.75" x14ac:dyDescent="0.25">
      <c r="A8" s="8">
        <v>2024</v>
      </c>
      <c r="B8" s="9">
        <v>45474</v>
      </c>
      <c r="C8" s="10">
        <v>45565</v>
      </c>
      <c r="D8" s="11" t="s">
        <v>63</v>
      </c>
      <c r="E8" s="12">
        <v>1211</v>
      </c>
      <c r="F8" s="13" t="s">
        <v>69</v>
      </c>
      <c r="G8" s="13" t="s">
        <v>70</v>
      </c>
      <c r="H8" s="13" t="s">
        <v>71</v>
      </c>
      <c r="I8" s="14" t="s">
        <v>65</v>
      </c>
      <c r="J8" s="14">
        <v>60</v>
      </c>
      <c r="K8" s="3" t="s">
        <v>81</v>
      </c>
      <c r="L8" s="4">
        <v>45474</v>
      </c>
      <c r="M8" s="5">
        <v>45535</v>
      </c>
      <c r="N8" s="16" t="s">
        <v>72</v>
      </c>
      <c r="O8" s="17">
        <v>29100</v>
      </c>
      <c r="P8" s="17">
        <v>24552.240000000002</v>
      </c>
      <c r="Q8" s="2">
        <f>+O8*1</f>
        <v>29100</v>
      </c>
      <c r="R8" s="2">
        <f>P8*1</f>
        <v>24552.240000000002</v>
      </c>
      <c r="S8" s="15">
        <v>0</v>
      </c>
      <c r="T8" s="6" t="s">
        <v>66</v>
      </c>
      <c r="U8" s="11" t="s">
        <v>67</v>
      </c>
      <c r="V8" s="5">
        <v>45565</v>
      </c>
      <c r="W8" s="7"/>
    </row>
    <row r="9" spans="1:23" ht="51" x14ac:dyDescent="0.25">
      <c r="A9" s="8">
        <v>2024</v>
      </c>
      <c r="B9" s="9">
        <v>45474</v>
      </c>
      <c r="C9" s="10">
        <v>45565</v>
      </c>
      <c r="D9" s="11" t="s">
        <v>63</v>
      </c>
      <c r="E9" s="12">
        <v>1211</v>
      </c>
      <c r="F9" s="13" t="s">
        <v>73</v>
      </c>
      <c r="G9" s="13" t="s">
        <v>74</v>
      </c>
      <c r="H9" s="13" t="s">
        <v>74</v>
      </c>
      <c r="I9" s="14" t="s">
        <v>64</v>
      </c>
      <c r="J9" s="14">
        <v>61</v>
      </c>
      <c r="K9" s="3" t="s">
        <v>80</v>
      </c>
      <c r="L9" s="4">
        <v>45474</v>
      </c>
      <c r="M9" s="5">
        <v>45535</v>
      </c>
      <c r="N9" s="18" t="s">
        <v>75</v>
      </c>
      <c r="O9" s="17">
        <v>10423</v>
      </c>
      <c r="P9" s="19">
        <v>9606.08</v>
      </c>
      <c r="Q9" s="2">
        <f t="shared" ref="Q9" si="0">+O9*1</f>
        <v>10423</v>
      </c>
      <c r="R9" s="2">
        <f t="shared" ref="R9" si="1">P9*1</f>
        <v>9606.08</v>
      </c>
      <c r="S9" s="15">
        <v>0</v>
      </c>
      <c r="T9" s="6" t="s">
        <v>66</v>
      </c>
      <c r="U9" s="11" t="s">
        <v>67</v>
      </c>
      <c r="V9" s="5">
        <v>45565</v>
      </c>
      <c r="W9" s="7"/>
    </row>
    <row r="10" spans="1:23" ht="45" x14ac:dyDescent="0.25">
      <c r="A10" s="8">
        <v>2024</v>
      </c>
      <c r="B10" s="9">
        <v>45474</v>
      </c>
      <c r="C10" s="10">
        <v>45565</v>
      </c>
      <c r="D10" s="11" t="s">
        <v>63</v>
      </c>
      <c r="E10" s="12">
        <v>1211</v>
      </c>
      <c r="F10" s="13" t="s">
        <v>76</v>
      </c>
      <c r="G10" s="13" t="s">
        <v>77</v>
      </c>
      <c r="H10" s="13" t="s">
        <v>78</v>
      </c>
      <c r="I10" s="14" t="s">
        <v>64</v>
      </c>
      <c r="J10" s="14">
        <v>62</v>
      </c>
      <c r="K10" s="3" t="s">
        <v>68</v>
      </c>
      <c r="L10" s="4">
        <v>45474</v>
      </c>
      <c r="M10" s="5">
        <v>45565</v>
      </c>
      <c r="N10" s="20" t="s">
        <v>79</v>
      </c>
      <c r="O10" s="17">
        <v>13939</v>
      </c>
      <c r="P10" s="19">
        <v>12576.36</v>
      </c>
      <c r="Q10" s="2">
        <f>+O10*2</f>
        <v>27878</v>
      </c>
      <c r="R10" s="2">
        <f>P10*2</f>
        <v>25152.720000000001</v>
      </c>
      <c r="S10" s="15">
        <v>0</v>
      </c>
      <c r="T10" s="6" t="s">
        <v>66</v>
      </c>
      <c r="U10" s="11" t="s">
        <v>67</v>
      </c>
      <c r="V10" s="5">
        <v>45565</v>
      </c>
      <c r="W10" s="7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1:D149" xr:uid="{00000000-0002-0000-0000-000000000000}">
      <formula1>Hidden_13</formula1>
    </dataValidation>
    <dataValidation type="list" allowBlank="1" showErrorMessage="1" sqref="D8:D10" xr:uid="{E19CE78B-4F24-4230-A930-03DDE1CBD2A0}">
      <formula1>Hidden_13</formula1>
      <formula2>0</formula2>
    </dataValidation>
    <dataValidation type="list" allowBlank="1" showErrorMessage="1" sqref="I11:I149" xr:uid="{00000000-0002-0000-0000-000001000000}">
      <formula1>Hidden_28</formula1>
    </dataValidation>
  </dataValidations>
  <hyperlinks>
    <hyperlink ref="T8" r:id="rId1" xr:uid="{8E094C4A-E5CE-4851-A5E2-314B6FAEBA77}"/>
    <hyperlink ref="K8" r:id="rId2" xr:uid="{8747D3A4-CB18-45E6-99FC-1D0F253939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2024-04-15T22:18:19Z</dcterms:created>
  <dcterms:modified xsi:type="dcterms:W3CDTF">2024-10-23T20:52:02Z</dcterms:modified>
</cp:coreProperties>
</file>