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8" i="2" l="1"/>
  <c r="E6" i="2"/>
  <c r="E5" i="2"/>
  <c r="E4" i="2"/>
  <c r="I11" i="2" l="1"/>
  <c r="H11" i="2"/>
  <c r="G11" i="2"/>
  <c r="F11" i="2"/>
  <c r="D11" i="2"/>
  <c r="E10" i="2"/>
  <c r="E9" i="2"/>
  <c r="E11" i="2" s="1"/>
  <c r="E7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<sst xmlns="http://schemas.openxmlformats.org/spreadsheetml/2006/main" count="66" uniqueCount="58">
  <si>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</si>
  <si>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</si>
  <si>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</si>
  <si>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</si>
  <si>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</si>
  <si>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</si>
  <si>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</si>
  <si>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</si>
  <si>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</si>
  <si>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</si>
  <si>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</si>
  <si>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</si>
  <si>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</si>
  <si>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</si>
  <si>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</si>
  <si>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</si>
  <si>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</si>
  <si>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</si>
  <si>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</si>
  <si>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</si>
  <si>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</si>
  <si>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</si>
  <si>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</si>
  <si>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</si>
  <si>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</si>
  <si>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</si>
  <si>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</si>
  <si>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</si>
  <si>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</si>
  <si>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</si>
  <si>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</si>
  <si>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</si>
  <si>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</si>
  <si>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</si>
  <si>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</si>
  <si>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</si>
  <si>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</si>
  <si>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</si>
  <si>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</si>
  <si>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</si>
  <si>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</si>
  <si>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</si>
  <si>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</si>
  <si>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</si>
  <si>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</si>
  <si>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</si>
  <si>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</si>
  <si>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</si>
  <si>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</si>
  <si>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</si>
  <si>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</si>
  <si>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</si>
  <si>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</si>
  <si>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</si>
  <si>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</si>
  <si>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</si>
  <si>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</si>
  <si>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https://transparencia.cdmx.gob.mx/storage/app/uploads/public/671/fc7/93f/671fc793f0954508125255.pdf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</si>
</sst>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3" borderId="1" xfId="2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/>
    <xf numFmtId="4" fontId="0" fillId="0" borderId="0" xfId="0" applyNumberFormat="1"/>
    <xf numFmtId="43" fontId="1" fillId="0" borderId="0" xfId="0" applyNumberFormat="1" applyFont="1"/>
    <xf numFmtId="43" fontId="1" fillId="0" borderId="0" xfId="1" applyFont="1"/>
    <xf numFmtId="164" fontId="0" fillId="0" borderId="0" xfId="0" applyNumberFormat="1" applyFont="1"/>
    <xf numFmtId="43" fontId="8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8" fillId="0" borderId="0" xfId="0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1/fc7/93f/671fc793f09545081252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2.25" customHeight="1" x14ac:dyDescent="0.25">
      <c r="A8" s="3">
        <v>2024</v>
      </c>
      <c r="B8" s="4">
        <v>45474</v>
      </c>
      <c r="C8" s="4">
        <v>45565</v>
      </c>
      <c r="D8" s="5">
        <v>1</v>
      </c>
      <c r="E8" s="6" t="s">
        <v>57</v>
      </c>
      <c r="F8" s="3" t="s">
        <v>49</v>
      </c>
      <c r="G8" s="4">
        <v>45565</v>
      </c>
      <c r="H8" s="3"/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C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7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1000</v>
      </c>
      <c r="C4" t="s">
        <v>50</v>
      </c>
      <c r="D4" s="9">
        <v>6684352485.5200005</v>
      </c>
      <c r="E4" s="10">
        <f>D4-F4</f>
        <v>68763018.130002022</v>
      </c>
      <c r="F4" s="9">
        <v>6615589467.3899984</v>
      </c>
      <c r="G4" s="9">
        <v>4325544948.0600004</v>
      </c>
      <c r="H4" s="9">
        <v>4325544948.0600004</v>
      </c>
      <c r="I4" s="11">
        <v>0</v>
      </c>
    </row>
    <row r="5" spans="1:9" x14ac:dyDescent="0.25">
      <c r="A5">
        <v>1</v>
      </c>
      <c r="B5" s="8">
        <v>2000</v>
      </c>
      <c r="C5" t="s">
        <v>51</v>
      </c>
      <c r="D5" s="9">
        <v>331016671.9799999</v>
      </c>
      <c r="E5" s="10">
        <f>D5-F5</f>
        <v>48562247.449999869</v>
      </c>
      <c r="F5" s="9">
        <v>282454424.53000003</v>
      </c>
      <c r="G5" s="12">
        <v>213551588.90000001</v>
      </c>
      <c r="H5" s="12">
        <v>213551588.90000001</v>
      </c>
      <c r="I5" s="11">
        <v>0</v>
      </c>
    </row>
    <row r="6" spans="1:9" x14ac:dyDescent="0.25">
      <c r="A6">
        <v>1</v>
      </c>
      <c r="B6" s="8">
        <v>3000</v>
      </c>
      <c r="C6" t="s">
        <v>52</v>
      </c>
      <c r="D6" s="9">
        <v>1099464759.4999995</v>
      </c>
      <c r="E6" s="10">
        <f>D6-F6</f>
        <v>78715595.550000548</v>
      </c>
      <c r="F6" s="9">
        <v>1020749163.949999</v>
      </c>
      <c r="G6" s="9">
        <v>589943119.08999956</v>
      </c>
      <c r="H6" s="9">
        <v>589943119.08999956</v>
      </c>
      <c r="I6" s="11">
        <v>0</v>
      </c>
    </row>
    <row r="7" spans="1:9" x14ac:dyDescent="0.25">
      <c r="A7">
        <v>1</v>
      </c>
      <c r="B7" s="8">
        <v>4000</v>
      </c>
      <c r="C7" t="s">
        <v>53</v>
      </c>
      <c r="D7" s="13">
        <v>41000000</v>
      </c>
      <c r="E7" s="14">
        <f>D7-F7</f>
        <v>0</v>
      </c>
      <c r="F7" s="13">
        <v>41000000</v>
      </c>
      <c r="G7" s="13">
        <v>26187068.68</v>
      </c>
      <c r="H7" s="13">
        <v>26187068.68</v>
      </c>
      <c r="I7" s="11">
        <v>0</v>
      </c>
    </row>
    <row r="8" spans="1:9" x14ac:dyDescent="0.25">
      <c r="A8">
        <v>1</v>
      </c>
      <c r="B8" s="8">
        <v>5000</v>
      </c>
      <c r="C8" t="s">
        <v>54</v>
      </c>
      <c r="D8" s="9">
        <v>43166083</v>
      </c>
      <c r="E8" s="10">
        <f>F8-D8</f>
        <v>202886890.50999999</v>
      </c>
      <c r="F8" s="9">
        <v>246052973.50999999</v>
      </c>
      <c r="G8" s="9">
        <v>38964245.810000002</v>
      </c>
      <c r="H8" s="9">
        <v>38964245.810000002</v>
      </c>
      <c r="I8" s="11">
        <v>0</v>
      </c>
    </row>
    <row r="9" spans="1:9" x14ac:dyDescent="0.25">
      <c r="A9">
        <v>1</v>
      </c>
      <c r="B9" s="8">
        <v>6000</v>
      </c>
      <c r="C9" t="s">
        <v>55</v>
      </c>
      <c r="D9" s="9">
        <v>40000000</v>
      </c>
      <c r="E9" s="10">
        <f t="shared" ref="E9:E10" si="0">F9-D9</f>
        <v>77170653.799999997</v>
      </c>
      <c r="F9" s="9">
        <v>117170653.8</v>
      </c>
      <c r="G9" s="9">
        <v>48823085.200000003</v>
      </c>
      <c r="H9" s="9">
        <v>48823085.200000003</v>
      </c>
      <c r="I9" s="11">
        <v>0</v>
      </c>
    </row>
    <row r="10" spans="1:9" x14ac:dyDescent="0.25">
      <c r="A10">
        <v>1</v>
      </c>
      <c r="B10" s="8">
        <v>7000</v>
      </c>
      <c r="C10" t="s">
        <v>56</v>
      </c>
      <c r="D10" s="11">
        <v>0</v>
      </c>
      <c r="E10" s="10">
        <f t="shared" si="0"/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>
        <v>1</v>
      </c>
      <c r="D11" s="15">
        <f>SUM(D4:D10)</f>
        <v>8239000000</v>
      </c>
      <c r="E11" s="15">
        <f t="shared" ref="E11:I11" si="1">SUM(E4:E10)</f>
        <v>476098405.44000244</v>
      </c>
      <c r="F11" s="15">
        <f t="shared" si="1"/>
        <v>8323016683.1799974</v>
      </c>
      <c r="G11" s="15">
        <f t="shared" si="1"/>
        <v>5243014055.7399998</v>
      </c>
      <c r="H11" s="15">
        <f t="shared" si="1"/>
        <v>5243014055.7399998</v>
      </c>
      <c r="I11" s="1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2024-06-15T01:24:20Z</dcterms:created>
  <dcterms:modified xsi:type="dcterms:W3CDTF">2024-10-28T17:22:06Z</dcterms:modified>
</cp:coreProperties>
</file>