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bookViews>
  <sheets>
    <sheet name="Reporte de Formatos" sheetId="1" r:id="rId1"/>
  </sheets>
  <definedNames>
    <definedName name="_xlnm._FilterDatabase" localSheetId="0" hidden="1">'Reporte de Formatos'!$A$7:$R$154</definedName>
  </definedNames>
  <calcPr calcId="145621"/>
</workbook>
</file>

<file path=xl/calcChain.xml><?xml version="1.0" encoding="utf-8"?>
<calcChain xmlns="http://schemas.openxmlformats.org/spreadsheetml/2006/main">
  <c r="E154" i="1" l="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<sst xmlns="http://schemas.openxmlformats.org/spreadsheetml/2006/main" count="797" uniqueCount="349">
  <si>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</si>
  <si>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</si>
  <si>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</si>
  <si>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</si>
  <si>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</si>
  <si>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</si>
  <si>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</si>
  <si>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</si>
  <si>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</si>
  <si>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</si>
  <si>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</si>
  <si>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</si>
  <si>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</si>
  <si>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</si>
  <si>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</si>
  <si>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</si>
  <si>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</si>
  <si>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</si>
  <si>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</si>
  <si>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</si>
  <si>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</si>
  <si>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</si>
  <si>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</si>
  <si>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</si>
  <si>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</si>
  <si>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</si>
  <si>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</si>
  <si>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</si>
  <si>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</si>
  <si>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</si>
  <si>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</si>
  <si>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</si>
  <si>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</si>
  <si>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</si>
  <si>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</si>
  <si>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</si>
  <si>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</si>
  <si>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</si>
  <si>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</si>
  <si>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</si>
  <si>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</si>
  <si>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</si>
  <si>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</si>
  <si>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</si>
  <si>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</si>
  <si>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</si>
  <si>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</si>
  <si>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</si>
  <si>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</si>
  <si>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</si>
  <si>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</si>
  <si>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1131</t>
  </si>
  <si>
    <t>Sueldos base al personal permanente.</t>
  </si>
  <si>
    <t>La variación que se presenta se debió a diversos movimientos presupuestarios los cuales implicaron ampliaciones y/o reducciones al presupuesto que se registró para este periodo en diversos rubros, esto debido a ajustes requeridos conforme a las necesidades del presupuesto reportado al periodo.</t>
  </si>
  <si>
    <t>Dirección General de Programación, Organización y Presupuesto</t>
  </si>
  <si>
    <t>1211</t>
  </si>
  <si>
    <t>Honorarios asimilables a salarios.</t>
  </si>
  <si>
    <t>1221</t>
  </si>
  <si>
    <t>Sueldos base al personal eventual.</t>
  </si>
  <si>
    <t>1231</t>
  </si>
  <si>
    <t>Retribuciones por servicios de carácter social.</t>
  </si>
  <si>
    <t>No se presentó modificación al presupuesto.</t>
  </si>
  <si>
    <t>1311</t>
  </si>
  <si>
    <t>Prima quinquenal por años de servicios efectivos prestados.</t>
  </si>
  <si>
    <t>1321</t>
  </si>
  <si>
    <t>Prima de vacaciones.</t>
  </si>
  <si>
    <t>1323</t>
  </si>
  <si>
    <t>Gratificación de fin de año.</t>
  </si>
  <si>
    <t>1331</t>
  </si>
  <si>
    <t>Horas extraordinarias.</t>
  </si>
  <si>
    <t>1341</t>
  </si>
  <si>
    <t>Compensaciones.</t>
  </si>
  <si>
    <t>1343</t>
  </si>
  <si>
    <t>Compensaciones adicionales y provisionales por servicios especiales.</t>
  </si>
  <si>
    <t>1411</t>
  </si>
  <si>
    <t>Aportaciones a instituciones de seguridad social.</t>
  </si>
  <si>
    <t>1421</t>
  </si>
  <si>
    <t>Aportaciones a fondos de vivienda.</t>
  </si>
  <si>
    <t>1431</t>
  </si>
  <si>
    <t>Aportaciones al sistema para el retiro o a la administradora de fondos para el retiro y ahorro solidario.</t>
  </si>
  <si>
    <t>1441</t>
  </si>
  <si>
    <t>Primas por seguro de vida del personal civil.</t>
  </si>
  <si>
    <t>1443</t>
  </si>
  <si>
    <t>Primas por seguro de retiro del personal al servicio de las unidades responsables del gasto de la Ciudad de México.</t>
  </si>
  <si>
    <t>1511</t>
  </si>
  <si>
    <t>Cuotas para el fondo de ahorro y fondo de trabajo.</t>
  </si>
  <si>
    <t>1521</t>
  </si>
  <si>
    <t>Liquidaciones por indemnizaciones y por sueldos y salarios caídos.</t>
  </si>
  <si>
    <t>1541</t>
  </si>
  <si>
    <t>Vales.</t>
  </si>
  <si>
    <t>1542</t>
  </si>
  <si>
    <t>Apoyo económico por defunción de familiares directos.</t>
  </si>
  <si>
    <t>1543</t>
  </si>
  <si>
    <t>Estancias de Desarrollo Infantil.</t>
  </si>
  <si>
    <t>1544</t>
  </si>
  <si>
    <t>Asignaciones para requerimiento de cargos de servidores públicos de nivel técnico operativo, de confianza y personal de la rama médica.</t>
  </si>
  <si>
    <t>1545</t>
  </si>
  <si>
    <t>Asignaciones para prestaciones a personal sindicalizado y no sindicalizado.</t>
  </si>
  <si>
    <t>1546</t>
  </si>
  <si>
    <t>Otras prestaciones contractuales.</t>
  </si>
  <si>
    <t>1547</t>
  </si>
  <si>
    <t>Asignaciones conmemorativas.</t>
  </si>
  <si>
    <t>1548</t>
  </si>
  <si>
    <t>Asignaciones para pago de antigüedad.</t>
  </si>
  <si>
    <t>1551</t>
  </si>
  <si>
    <t>Apoyos a la capacitación de los servidores públicos.</t>
  </si>
  <si>
    <t>1591</t>
  </si>
  <si>
    <t>Asignaciones para requerimiento de cargos de servidores públicos superiores y de mandos medios así como de líderes coordinadores y enlaces.</t>
  </si>
  <si>
    <t>1593</t>
  </si>
  <si>
    <t>Becas a hijos de trabajadores.</t>
  </si>
  <si>
    <t>1599</t>
  </si>
  <si>
    <t>Otras prestaciones sociales y económicas.</t>
  </si>
  <si>
    <t>1611</t>
  </si>
  <si>
    <t>Previsiones de carácter laboral, económica y de seguridad social.</t>
  </si>
  <si>
    <t>1711</t>
  </si>
  <si>
    <t>Estímulos por productividad, eficiencia y calidad en el desempeño.</t>
  </si>
  <si>
    <t>1713</t>
  </si>
  <si>
    <t>Premio de antigüedad.</t>
  </si>
  <si>
    <t>1714</t>
  </si>
  <si>
    <t>Premio de asistencia.</t>
  </si>
  <si>
    <t>1719</t>
  </si>
  <si>
    <t>Otros estímulos.</t>
  </si>
  <si>
    <t>2111</t>
  </si>
  <si>
    <t>Materiales, útiles y equipos menores de oficina.</t>
  </si>
  <si>
    <t>2121</t>
  </si>
  <si>
    <t>Materiales y útiles de impresión y reproducción.</t>
  </si>
  <si>
    <t>2141</t>
  </si>
  <si>
    <t>Materiales, útiles y equipos menores de tecnologías de la información y comunicaciones.</t>
  </si>
  <si>
    <t>2151</t>
  </si>
  <si>
    <t>Material impreso e información digital.</t>
  </si>
  <si>
    <t>2152</t>
  </si>
  <si>
    <t>Material gráfico institucional.</t>
  </si>
  <si>
    <t>2161</t>
  </si>
  <si>
    <t>Material de limpieza.</t>
  </si>
  <si>
    <t>2171</t>
  </si>
  <si>
    <t>Materiales y útiles de enseñanza</t>
  </si>
  <si>
    <t>2211</t>
  </si>
  <si>
    <t>Productos alimenticios y bebidas para personas</t>
  </si>
  <si>
    <t>2231</t>
  </si>
  <si>
    <t>Utensilios para el servicio de alimentación.</t>
  </si>
  <si>
    <t>2331</t>
  </si>
  <si>
    <t>Productos de papel, cartón e impresos adquiridos como materia prima.</t>
  </si>
  <si>
    <t>2419</t>
  </si>
  <si>
    <t>Otros productos minerales no metálicos.</t>
  </si>
  <si>
    <t>2421</t>
  </si>
  <si>
    <t>Cemento y productos de concreto.</t>
  </si>
  <si>
    <t>2431</t>
  </si>
  <si>
    <t>Cal, yeso y productos de yeso.</t>
  </si>
  <si>
    <t>2441</t>
  </si>
  <si>
    <t>Madera y productos de madera.</t>
  </si>
  <si>
    <t>2451</t>
  </si>
  <si>
    <t>Vidrio y productos de vidrio.</t>
  </si>
  <si>
    <t>2461</t>
  </si>
  <si>
    <t>Material eléctrico y electrónico.</t>
  </si>
  <si>
    <t>2471</t>
  </si>
  <si>
    <t>Artículos metálicos para la construcción.</t>
  </si>
  <si>
    <t>2481</t>
  </si>
  <si>
    <t>Materiales complementarios.</t>
  </si>
  <si>
    <t>2491</t>
  </si>
  <si>
    <t>Otros materiales y artículos de construcción y reparación</t>
  </si>
  <si>
    <t>2511</t>
  </si>
  <si>
    <t>Productos químicos básicos.</t>
  </si>
  <si>
    <t>2521</t>
  </si>
  <si>
    <t>Fertilizantes, pesticidas y otros agroquímicos.</t>
  </si>
  <si>
    <t>2531</t>
  </si>
  <si>
    <t>Medicinas y productos farmacéuticos.</t>
  </si>
  <si>
    <t>2541</t>
  </si>
  <si>
    <t>Materiales, accesorios y suministros médicos.</t>
  </si>
  <si>
    <t>2551</t>
  </si>
  <si>
    <t>Materiales, accesorios y suministros de laboratorio.</t>
  </si>
  <si>
    <t>2561</t>
  </si>
  <si>
    <t>Fibras sintéticas, hules, plásticos y derivados.</t>
  </si>
  <si>
    <t>2591</t>
  </si>
  <si>
    <t>Otros productos químicos.</t>
  </si>
  <si>
    <t>2611</t>
  </si>
  <si>
    <t>Combustibles, lubricantes y aditivos.</t>
  </si>
  <si>
    <t>2711</t>
  </si>
  <si>
    <t>Vestuario y uniformes.</t>
  </si>
  <si>
    <t>2721</t>
  </si>
  <si>
    <t>Prendas de seguridad y protección personal.</t>
  </si>
  <si>
    <t>2731</t>
  </si>
  <si>
    <t>Artículos deportivos.</t>
  </si>
  <si>
    <t>2741</t>
  </si>
  <si>
    <t>Productos textiles.</t>
  </si>
  <si>
    <t>2751</t>
  </si>
  <si>
    <t>Blancos y otros productos textiles, excepto prendas de vestir.</t>
  </si>
  <si>
    <t>2911</t>
  </si>
  <si>
    <t>Herramientas menores.</t>
  </si>
  <si>
    <t>2921</t>
  </si>
  <si>
    <t>Refacciones y accesorios menores de edificios.</t>
  </si>
  <si>
    <t>2931</t>
  </si>
  <si>
    <t>Refacciones y accesorios menores de mobiliario y equipo de administración, educacional y recreativo.</t>
  </si>
  <si>
    <t>2941</t>
  </si>
  <si>
    <t>Refacciones y accesorios menores de equipo de cómputo y tecnologías de la información.</t>
  </si>
  <si>
    <t>2951</t>
  </si>
  <si>
    <t>Refacciones y accesorios menores de equipo e instrumental médico y de laboratorio.</t>
  </si>
  <si>
    <t>2961</t>
  </si>
  <si>
    <t>Refacciones y accesorios menores de equipo de transporte.</t>
  </si>
  <si>
    <t>2991</t>
  </si>
  <si>
    <t>Refacciones y accesorios menores otros bienes muebles.</t>
  </si>
  <si>
    <t>3111</t>
  </si>
  <si>
    <t>Contratación e instalación de energía eléctrica.</t>
  </si>
  <si>
    <t>3112</t>
  </si>
  <si>
    <t>Servicio de energía eléctrica.</t>
  </si>
  <si>
    <t>3121</t>
  </si>
  <si>
    <t>Gas.</t>
  </si>
  <si>
    <t>3131</t>
  </si>
  <si>
    <t>Agua potable.</t>
  </si>
  <si>
    <t>3141</t>
  </si>
  <si>
    <t>Telefonía tradicional.</t>
  </si>
  <si>
    <t>3171</t>
  </si>
  <si>
    <t>Servicios de acceso de Internet, redes y procesamiento de información.</t>
  </si>
  <si>
    <t>3181</t>
  </si>
  <si>
    <t>Servicios postales y telegráficos.</t>
  </si>
  <si>
    <t>3191</t>
  </si>
  <si>
    <t>Servicios integrales y otros servicios.</t>
  </si>
  <si>
    <t>3211</t>
  </si>
  <si>
    <t>Arrendamiento de terrenos.</t>
  </si>
  <si>
    <t>3221</t>
  </si>
  <si>
    <t>Arrendamiento de edificios.</t>
  </si>
  <si>
    <t>3231</t>
  </si>
  <si>
    <t>Arrendamiento de mobiliario y equipo de administración, educacional y recreativo.</t>
  </si>
  <si>
    <t>3251</t>
  </si>
  <si>
    <t>Arrendamiento de equipo de transporte para la ejecución de programas de seguridad pública y atención de desastres naturales.</t>
  </si>
  <si>
    <t>3261</t>
  </si>
  <si>
    <t>Arrendamiento de maquinaria, otros equipos y herramientas.</t>
  </si>
  <si>
    <t>3271</t>
  </si>
  <si>
    <t>Arrendamiento de activos intangibles.</t>
  </si>
  <si>
    <t>3311</t>
  </si>
  <si>
    <t>Servicios legales, de contabilidad, auditoría y relacionados.</t>
  </si>
  <si>
    <t>3331</t>
  </si>
  <si>
    <t>Servicios de consultoría administrativa, procesos, técnica y en tecnologías de la información.</t>
  </si>
  <si>
    <t>3341</t>
  </si>
  <si>
    <t>Servicios de capacitación.</t>
  </si>
  <si>
    <t>3351</t>
  </si>
  <si>
    <t>Servicios de investigación científica y desarrollo.</t>
  </si>
  <si>
    <t>3361</t>
  </si>
  <si>
    <t>Servicios de apoyo administrativo y fotocopiado.</t>
  </si>
  <si>
    <t>3362</t>
  </si>
  <si>
    <t>Servicios de impresión.</t>
  </si>
  <si>
    <t>3363</t>
  </si>
  <si>
    <t>Servicios de impresión en medios masivos.</t>
  </si>
  <si>
    <t>3371</t>
  </si>
  <si>
    <t>Servicios de protección y seguridad.</t>
  </si>
  <si>
    <t>3381</t>
  </si>
  <si>
    <t>Servicios de vigilancia.</t>
  </si>
  <si>
    <t>3391</t>
  </si>
  <si>
    <t>Servicios profesionales, científicos, técnicos integrales y otros.</t>
  </si>
  <si>
    <t>3411</t>
  </si>
  <si>
    <t>Servicios financieros y bancarios.</t>
  </si>
  <si>
    <t>3432</t>
  </si>
  <si>
    <t>Gastos de ensobretado y traslado de nómina.</t>
  </si>
  <si>
    <t>3451</t>
  </si>
  <si>
    <t>Seguro de bienes patrimoniales.</t>
  </si>
  <si>
    <t>3471</t>
  </si>
  <si>
    <t>Fletes y maniobras.</t>
  </si>
  <si>
    <t>3511</t>
  </si>
  <si>
    <t>Conservación y mantenimiento menor de inmuebles.</t>
  </si>
  <si>
    <t>3521</t>
  </si>
  <si>
    <t>Instalación, reparación y mantenimiento de mobiliario y equipo de administración, educacional y recreativo.</t>
  </si>
  <si>
    <t>3531</t>
  </si>
  <si>
    <t>Instalación, reparación y mantenimiento de equipo de cómputo y tecnologías de la información.</t>
  </si>
  <si>
    <t>3541</t>
  </si>
  <si>
    <t>Instalación, reparación y mantenimiento de equipo e instrumental médico y de laboratorio.</t>
  </si>
  <si>
    <t>3551</t>
  </si>
  <si>
    <t>Reparación, mantenimiento y conservación de equipo de transporte para la ejecución de programas de seguridad pública y atención de desastres naturales</t>
  </si>
  <si>
    <t>3553</t>
  </si>
  <si>
    <t>Reparación, mantenimiento y conservación de equipo de transporte destinados a servidores públicos y servicios administrativos.</t>
  </si>
  <si>
    <t>3571</t>
  </si>
  <si>
    <t>Instalación, reparación y mantenimiento de maquinaria, otros equipos y herramienta.</t>
  </si>
  <si>
    <t>3581</t>
  </si>
  <si>
    <t>Servicios de limpieza y manejo de desechos.</t>
  </si>
  <si>
    <t>3591</t>
  </si>
  <si>
    <t>Servicios de jardinería y fumigación.</t>
  </si>
  <si>
    <t>3631</t>
  </si>
  <si>
    <t>Servicios de creatividad, preproducción y producción de publicidad, excepto Internet.</t>
  </si>
  <si>
    <t>3691</t>
  </si>
  <si>
    <t>Otros servicios de información.</t>
  </si>
  <si>
    <t>3711</t>
  </si>
  <si>
    <t>Pasajes aéreos nacionales.</t>
  </si>
  <si>
    <t>3721</t>
  </si>
  <si>
    <t>Pasajes terrestres nacionales.</t>
  </si>
  <si>
    <t>3722</t>
  </si>
  <si>
    <t>Pasajes terrestres al interior de la Ciudad de México.</t>
  </si>
  <si>
    <t>3751</t>
  </si>
  <si>
    <t>Viáticos en el país.</t>
  </si>
  <si>
    <t>3822</t>
  </si>
  <si>
    <t>Gastos de orden social.</t>
  </si>
  <si>
    <t>3911</t>
  </si>
  <si>
    <t>Servicios funerarios y de cementerio a los familiares de los civiles y pensionistas directos.</t>
  </si>
  <si>
    <t>3921</t>
  </si>
  <si>
    <t>Impuestos y derechos.</t>
  </si>
  <si>
    <t>3941</t>
  </si>
  <si>
    <t>Sentencias y resoluciones por autoridad competente.</t>
  </si>
  <si>
    <t>3951</t>
  </si>
  <si>
    <t>Penas, multas, accesorios y actualizaciones.</t>
  </si>
  <si>
    <t>3961</t>
  </si>
  <si>
    <t>Gastos por concepto de responsabilidades del Gobierno de la Ciudad de México.</t>
  </si>
  <si>
    <t>3969</t>
  </si>
  <si>
    <t>Otros gastos por responsabilidades.</t>
  </si>
  <si>
    <t>3981</t>
  </si>
  <si>
    <t>Impuesto sobre nóminas.</t>
  </si>
  <si>
    <t>3982</t>
  </si>
  <si>
    <t>Otros impuestos derivados de una relación laboral.</t>
  </si>
  <si>
    <t>4419</t>
  </si>
  <si>
    <t>Otras ayudas sociales a personas.</t>
  </si>
  <si>
    <t>4451</t>
  </si>
  <si>
    <t>Ayudas sociales a instituciones sin fines de lucro.</t>
  </si>
  <si>
    <t>5111</t>
  </si>
  <si>
    <t>Muebles de oficina y estantería.</t>
  </si>
  <si>
    <t>5121</t>
  </si>
  <si>
    <t>Muebles, excepto de oficina y estantería.</t>
  </si>
  <si>
    <t>5151</t>
  </si>
  <si>
    <t>Equipo de cómputo y de tecnologías de la información.</t>
  </si>
  <si>
    <t>5191</t>
  </si>
  <si>
    <t>Otros mobiliarios y equipos de administración.</t>
  </si>
  <si>
    <t>5211</t>
  </si>
  <si>
    <t>Equipos y aparatos audiovisuales.</t>
  </si>
  <si>
    <t>5231</t>
  </si>
  <si>
    <t>Cámaras fotográficas y de video</t>
  </si>
  <si>
    <t>5291</t>
  </si>
  <si>
    <t>Otro mobiliario y equipo educacional y recreativo.</t>
  </si>
  <si>
    <t>5311</t>
  </si>
  <si>
    <t>Equipo médico y de laboratorio.</t>
  </si>
  <si>
    <t>5321</t>
  </si>
  <si>
    <t>Instrumental médico y de laboratorio.</t>
  </si>
  <si>
    <t>5411</t>
  </si>
  <si>
    <t>Vehículos y equipo terrestre para la ejecución de programas de seguridad pública y atención de desastres naturales</t>
  </si>
  <si>
    <t>5412</t>
  </si>
  <si>
    <t>Vehículos y equipo terrestre destinados a servicios públicos y la operación de programas públicos.</t>
  </si>
  <si>
    <t>5413</t>
  </si>
  <si>
    <t>Vehículos y equipo terrestre destinados a servidores públicos y servicios administrativos.</t>
  </si>
  <si>
    <t>5431</t>
  </si>
  <si>
    <t>Equipo aeroespacial.</t>
  </si>
  <si>
    <t>5621</t>
  </si>
  <si>
    <t>Maquinaria y equipo industrial.</t>
  </si>
  <si>
    <t>5641</t>
  </si>
  <si>
    <t>Sistemas de aire acondicionado, calefacción y de refrigeración industrial y comercial.</t>
  </si>
  <si>
    <t>5651</t>
  </si>
  <si>
    <t>Equipo de comunicación y telecomunicación.</t>
  </si>
  <si>
    <t>5691</t>
  </si>
  <si>
    <t>Otros equipos.</t>
  </si>
  <si>
    <t>5911</t>
  </si>
  <si>
    <t>Software.</t>
  </si>
  <si>
    <t>5971</t>
  </si>
  <si>
    <t>Licencias informáticas e intelectuales.</t>
  </si>
  <si>
    <t>6221</t>
  </si>
  <si>
    <t>Edificación no habitacional.</t>
  </si>
  <si>
    <t>https://transparencia.cdmx.gob.mx/storage/app/uploads/public/671/fcd/71d/671fcd71d4c61774968411.pdf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</si>
</sst>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3"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 xfId="0" applyNumberFormat="1" applyBorder="1" applyAlignment="1">
      <alignment horizontal="left" vertical="center"/>
    </xf>
    <xf numFmtId="43" fontId="0" fillId="0" borderId="2" xfId="1" applyFont="1" applyBorder="1" applyAlignment="1">
      <alignment vertical="center"/>
    </xf>
    <xf numFmtId="0" fontId="1" fillId="3" borderId="2" xfId="0" applyFont="1" applyFill="1" applyBorder="1" applyAlignment="1">
      <alignment horizontal="justify" vertical="center"/>
    </xf>
    <xf numFmtId="0" fontId="0" fillId="3" borderId="2" xfId="0" applyFill="1" applyBorder="1" applyAlignment="1">
      <alignment vertical="center" wrapText="1"/>
    </xf>
    <xf numFmtId="0" fontId="0" fillId="0" borderId="3" xfId="0" applyNumberFormat="1" applyBorder="1" applyAlignment="1">
      <alignment horizontal="left" vertical="center" wrapText="1"/>
    </xf>
    <xf numFmtId="43" fontId="1" fillId="3" borderId="2" xfId="0" applyNumberFormat="1" applyFont="1" applyFill="1" applyBorder="1" applyAlignment="1">
      <alignment horizontal="justify" vertical="center"/>
    </xf>
    <xf numFmtId="0" fontId="0" fillId="0" borderId="2" xfId="1" applyNumberFormat="1" applyFont="1" applyBorder="1" applyAlignment="1">
      <alignment vertical="center"/>
    </xf>
    <xf numFmtId="0" fontId="5" fillId="0" borderId="0" xfId="2" applyFill="1" applyAlignment="1">
      <alignment horizontal="center" vertical="center" wrapText="1"/>
    </xf>
    <xf numFmtId="0" fontId="5" fillId="0" borderId="2" xfId="2" applyFill="1" applyBorder="1" applyAlignment="1">
      <alignment horizontal="center" vertic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71/fcd/71d/671fcd71d4c61774968411.pdf" TargetMode="External"/><Relationship Id="rId1" Type="http://schemas.openxmlformats.org/officeDocument/2006/relationships/hyperlink" Target="https://transparencia.cdmx.gob.mx/storage/app/uploads/public/671/fcd/71d/671fcd71d4c6177496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tabSelected="1" topLeftCell="A2" workbookViewId="0">
      <selection activeCell="A148" sqref="A148:A154"/>
    </sheetView>
  </sheetViews>
  <sheetFormatPr baseColWidth="10" defaultColWidth="9.140625" defaultRowHeight="15" x14ac:dyDescent="0.25"/>
  <cols>
    <col min="1" max="1" width="8" bestFit="1" customWidth="1"/>
    <col min="2" max="6" width="18.28515625" customWidth="1"/>
    <col min="7" max="7" width="40" bestFit="1" customWidth="1"/>
    <col min="8" max="13" width="22.7109375"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5</v>
      </c>
      <c r="E3" s="16"/>
      <c r="F3" s="16"/>
      <c r="G3" s="17" t="s">
        <v>6</v>
      </c>
      <c r="H3" s="16"/>
      <c r="I3" s="1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90" x14ac:dyDescent="0.25">
      <c r="A8" s="2">
        <v>2024</v>
      </c>
      <c r="B8" s="3">
        <v>45474</v>
      </c>
      <c r="C8" s="4">
        <v>45565</v>
      </c>
      <c r="D8" s="2">
        <f>LEFT(F8,1)*1000</f>
        <v>1000</v>
      </c>
      <c r="E8" s="5">
        <f>LEFT(F8,2)*100</f>
        <v>1100</v>
      </c>
      <c r="F8" s="2" t="s">
        <v>51</v>
      </c>
      <c r="G8" s="6" t="s">
        <v>52</v>
      </c>
      <c r="H8" s="7">
        <v>1537787032.8199999</v>
      </c>
      <c r="I8" s="7">
        <v>1600186210.4000001</v>
      </c>
      <c r="J8" s="7">
        <v>1600186210.4000001</v>
      </c>
      <c r="K8" s="7">
        <v>1187285762.4300001</v>
      </c>
      <c r="L8" s="7">
        <v>1187285762.4300001</v>
      </c>
      <c r="M8" s="7">
        <v>1187285762.4300001</v>
      </c>
      <c r="N8" s="8" t="s">
        <v>53</v>
      </c>
      <c r="O8" s="13" t="s">
        <v>348</v>
      </c>
      <c r="P8" s="9" t="s">
        <v>54</v>
      </c>
      <c r="Q8" s="3">
        <v>45565</v>
      </c>
      <c r="R8" s="3"/>
    </row>
    <row r="9" spans="1:18" ht="90" x14ac:dyDescent="0.25">
      <c r="A9" s="2">
        <v>2024</v>
      </c>
      <c r="B9" s="3">
        <v>45474</v>
      </c>
      <c r="C9" s="4">
        <v>45565</v>
      </c>
      <c r="D9" s="2">
        <f t="shared" ref="D9:D72" si="0">LEFT(F9,1)*1000</f>
        <v>1000</v>
      </c>
      <c r="E9" s="5">
        <f t="shared" ref="E9:E72" si="1">LEFT(F9,2)*100</f>
        <v>1200</v>
      </c>
      <c r="F9" s="2" t="s">
        <v>55</v>
      </c>
      <c r="G9" s="6" t="s">
        <v>56</v>
      </c>
      <c r="H9" s="7">
        <v>52746353.759999998</v>
      </c>
      <c r="I9" s="7">
        <v>58043435.460000001</v>
      </c>
      <c r="J9" s="7">
        <v>58043435.460000001</v>
      </c>
      <c r="K9" s="7">
        <v>37649429.5</v>
      </c>
      <c r="L9" s="7">
        <v>37649429.5</v>
      </c>
      <c r="M9" s="7">
        <v>37649429.5</v>
      </c>
      <c r="N9" s="8" t="s">
        <v>53</v>
      </c>
      <c r="O9" s="14" t="s">
        <v>348</v>
      </c>
      <c r="P9" s="9" t="s">
        <v>54</v>
      </c>
      <c r="Q9" s="3">
        <v>45565</v>
      </c>
      <c r="R9" s="3"/>
    </row>
    <row r="10" spans="1:18" ht="90" x14ac:dyDescent="0.25">
      <c r="A10" s="2">
        <v>2024</v>
      </c>
      <c r="B10" s="3">
        <v>45474</v>
      </c>
      <c r="C10" s="4">
        <v>45565</v>
      </c>
      <c r="D10" s="2">
        <f t="shared" si="0"/>
        <v>1000</v>
      </c>
      <c r="E10" s="5">
        <f t="shared" si="1"/>
        <v>1200</v>
      </c>
      <c r="F10" s="2" t="s">
        <v>57</v>
      </c>
      <c r="G10" s="6" t="s">
        <v>58</v>
      </c>
      <c r="H10" s="7">
        <v>12822305.039999999</v>
      </c>
      <c r="I10" s="7">
        <v>13357305.039999999</v>
      </c>
      <c r="J10" s="7">
        <v>13357305.039999999</v>
      </c>
      <c r="K10" s="7">
        <v>8831428.3000000007</v>
      </c>
      <c r="L10" s="7">
        <v>8831428.3000000007</v>
      </c>
      <c r="M10" s="7">
        <v>8831428.3000000007</v>
      </c>
      <c r="N10" s="8" t="s">
        <v>53</v>
      </c>
      <c r="O10" s="14" t="s">
        <v>348</v>
      </c>
      <c r="P10" s="9" t="s">
        <v>54</v>
      </c>
      <c r="Q10" s="3">
        <v>45565</v>
      </c>
      <c r="R10" s="3"/>
    </row>
    <row r="11" spans="1:18" ht="61.5" customHeight="1" x14ac:dyDescent="0.25">
      <c r="A11" s="2">
        <v>2024</v>
      </c>
      <c r="B11" s="3">
        <v>45474</v>
      </c>
      <c r="C11" s="4">
        <v>45565</v>
      </c>
      <c r="D11" s="2">
        <f t="shared" si="0"/>
        <v>1000</v>
      </c>
      <c r="E11" s="5">
        <f t="shared" si="1"/>
        <v>1200</v>
      </c>
      <c r="F11" s="2" t="s">
        <v>59</v>
      </c>
      <c r="G11" s="10" t="s">
        <v>60</v>
      </c>
      <c r="H11" s="7">
        <v>3000000</v>
      </c>
      <c r="I11" s="7">
        <v>3000000</v>
      </c>
      <c r="J11" s="7">
        <v>3000000</v>
      </c>
      <c r="K11" s="7">
        <v>3000000</v>
      </c>
      <c r="L11" s="7">
        <v>3000000</v>
      </c>
      <c r="M11" s="7">
        <v>3000000</v>
      </c>
      <c r="N11" s="11" t="s">
        <v>61</v>
      </c>
      <c r="O11" s="14" t="s">
        <v>348</v>
      </c>
      <c r="P11" s="9" t="s">
        <v>54</v>
      </c>
      <c r="Q11" s="3">
        <v>45565</v>
      </c>
      <c r="R11" s="3"/>
    </row>
    <row r="12" spans="1:18" ht="90" x14ac:dyDescent="0.25">
      <c r="A12" s="2">
        <v>2024</v>
      </c>
      <c r="B12" s="3">
        <v>45474</v>
      </c>
      <c r="C12" s="4">
        <v>45565</v>
      </c>
      <c r="D12" s="2">
        <f t="shared" si="0"/>
        <v>1000</v>
      </c>
      <c r="E12" s="5">
        <f t="shared" si="1"/>
        <v>1300</v>
      </c>
      <c r="F12" s="2" t="s">
        <v>62</v>
      </c>
      <c r="G12" s="10" t="s">
        <v>63</v>
      </c>
      <c r="H12" s="7">
        <v>9830000</v>
      </c>
      <c r="I12" s="7">
        <v>13995564.390000001</v>
      </c>
      <c r="J12" s="7">
        <v>13995564.390000001</v>
      </c>
      <c r="K12" s="7">
        <v>9182197</v>
      </c>
      <c r="L12" s="7">
        <v>9182197</v>
      </c>
      <c r="M12" s="7">
        <v>9182197</v>
      </c>
      <c r="N12" s="8" t="s">
        <v>53</v>
      </c>
      <c r="O12" s="14" t="s">
        <v>348</v>
      </c>
      <c r="P12" s="9" t="s">
        <v>54</v>
      </c>
      <c r="Q12" s="3">
        <v>45565</v>
      </c>
      <c r="R12" s="3"/>
    </row>
    <row r="13" spans="1:18" ht="90" x14ac:dyDescent="0.25">
      <c r="A13" s="2">
        <v>2024</v>
      </c>
      <c r="B13" s="3">
        <v>45474</v>
      </c>
      <c r="C13" s="4">
        <v>45565</v>
      </c>
      <c r="D13" s="2">
        <f t="shared" si="0"/>
        <v>1000</v>
      </c>
      <c r="E13" s="5">
        <f t="shared" si="1"/>
        <v>1300</v>
      </c>
      <c r="F13" s="2" t="s">
        <v>64</v>
      </c>
      <c r="G13" s="6" t="s">
        <v>65</v>
      </c>
      <c r="H13" s="7">
        <v>45521864.450000003</v>
      </c>
      <c r="I13" s="7">
        <v>46900318.840000004</v>
      </c>
      <c r="J13" s="7">
        <v>46900318.840000004</v>
      </c>
      <c r="K13" s="7">
        <v>21120640.719999999</v>
      </c>
      <c r="L13" s="7">
        <v>21120640.719999999</v>
      </c>
      <c r="M13" s="7">
        <v>21120640.719999999</v>
      </c>
      <c r="N13" s="8" t="s">
        <v>53</v>
      </c>
      <c r="O13" s="14" t="s">
        <v>348</v>
      </c>
      <c r="P13" s="9" t="s">
        <v>54</v>
      </c>
      <c r="Q13" s="3">
        <v>45565</v>
      </c>
      <c r="R13" s="3"/>
    </row>
    <row r="14" spans="1:18" ht="90" x14ac:dyDescent="0.25">
      <c r="A14" s="2">
        <v>2024</v>
      </c>
      <c r="B14" s="3">
        <v>45474</v>
      </c>
      <c r="C14" s="4">
        <v>45565</v>
      </c>
      <c r="D14" s="2">
        <f t="shared" si="0"/>
        <v>1000</v>
      </c>
      <c r="E14" s="5">
        <f t="shared" si="1"/>
        <v>1300</v>
      </c>
      <c r="F14" s="2" t="s">
        <v>66</v>
      </c>
      <c r="G14" s="6" t="s">
        <v>67</v>
      </c>
      <c r="H14" s="7">
        <v>212777224.44000003</v>
      </c>
      <c r="I14" s="7">
        <v>191906948.14000002</v>
      </c>
      <c r="J14" s="7">
        <v>191906948.14000002</v>
      </c>
      <c r="K14" s="7">
        <v>4876562.17</v>
      </c>
      <c r="L14" s="7">
        <v>4876562.17</v>
      </c>
      <c r="M14" s="7">
        <v>4876562.17</v>
      </c>
      <c r="N14" s="8" t="s">
        <v>53</v>
      </c>
      <c r="O14" s="14" t="s">
        <v>348</v>
      </c>
      <c r="P14" s="9" t="s">
        <v>54</v>
      </c>
      <c r="Q14" s="3">
        <v>45565</v>
      </c>
      <c r="R14" s="3"/>
    </row>
    <row r="15" spans="1:18" ht="55.5" customHeight="1" x14ac:dyDescent="0.25">
      <c r="A15" s="2">
        <v>2024</v>
      </c>
      <c r="B15" s="3">
        <v>45474</v>
      </c>
      <c r="C15" s="4">
        <v>45565</v>
      </c>
      <c r="D15" s="2">
        <f t="shared" si="0"/>
        <v>1000</v>
      </c>
      <c r="E15" s="5">
        <f t="shared" si="1"/>
        <v>1300</v>
      </c>
      <c r="F15" s="2" t="s">
        <v>68</v>
      </c>
      <c r="G15" s="6" t="s">
        <v>69</v>
      </c>
      <c r="H15" s="7">
        <v>5000000</v>
      </c>
      <c r="I15" s="7">
        <v>5000000</v>
      </c>
      <c r="J15" s="7">
        <v>5000000</v>
      </c>
      <c r="K15" s="7">
        <v>3958716.47</v>
      </c>
      <c r="L15" s="7">
        <v>3958716.47</v>
      </c>
      <c r="M15" s="7">
        <v>3958716.47</v>
      </c>
      <c r="N15" s="11" t="s">
        <v>61</v>
      </c>
      <c r="O15" s="14" t="s">
        <v>348</v>
      </c>
      <c r="P15" s="9" t="s">
        <v>54</v>
      </c>
      <c r="Q15" s="3">
        <v>45565</v>
      </c>
      <c r="R15" s="3"/>
    </row>
    <row r="16" spans="1:18" ht="90" x14ac:dyDescent="0.25">
      <c r="A16" s="2">
        <v>2024</v>
      </c>
      <c r="B16" s="3">
        <v>45474</v>
      </c>
      <c r="C16" s="4">
        <v>45565</v>
      </c>
      <c r="D16" s="2">
        <f t="shared" si="0"/>
        <v>1000</v>
      </c>
      <c r="E16" s="5">
        <f t="shared" si="1"/>
        <v>1300</v>
      </c>
      <c r="F16" s="2" t="s">
        <v>70</v>
      </c>
      <c r="G16" s="6" t="s">
        <v>71</v>
      </c>
      <c r="H16" s="7">
        <v>1450561846.0799999</v>
      </c>
      <c r="I16" s="7">
        <v>1447907459.9000001</v>
      </c>
      <c r="J16" s="7">
        <v>1447907459.9000001</v>
      </c>
      <c r="K16" s="7">
        <v>960643526.41999996</v>
      </c>
      <c r="L16" s="7">
        <v>960643526.41999996</v>
      </c>
      <c r="M16" s="7">
        <v>960643526.41999996</v>
      </c>
      <c r="N16" s="8" t="s">
        <v>53</v>
      </c>
      <c r="O16" s="14" t="s">
        <v>348</v>
      </c>
      <c r="P16" s="9" t="s">
        <v>54</v>
      </c>
      <c r="Q16" s="3">
        <v>45565</v>
      </c>
      <c r="R16" s="3"/>
    </row>
    <row r="17" spans="1:18" ht="90" x14ac:dyDescent="0.25">
      <c r="A17" s="2">
        <v>2024</v>
      </c>
      <c r="B17" s="3">
        <v>45474</v>
      </c>
      <c r="C17" s="4">
        <v>45565</v>
      </c>
      <c r="D17" s="2">
        <f t="shared" si="0"/>
        <v>1000</v>
      </c>
      <c r="E17" s="5">
        <f t="shared" si="1"/>
        <v>1300</v>
      </c>
      <c r="F17" s="2" t="s">
        <v>72</v>
      </c>
      <c r="G17" s="10" t="s">
        <v>73</v>
      </c>
      <c r="H17" s="7">
        <v>1155854426.24</v>
      </c>
      <c r="I17" s="7">
        <v>1130259997.6300001</v>
      </c>
      <c r="J17" s="7">
        <v>1130259997.6300001</v>
      </c>
      <c r="K17" s="7">
        <v>845802975.99000001</v>
      </c>
      <c r="L17" s="7">
        <v>845802975.99000001</v>
      </c>
      <c r="M17" s="7">
        <v>845802975.99000001</v>
      </c>
      <c r="N17" s="8" t="s">
        <v>53</v>
      </c>
      <c r="O17" s="14" t="s">
        <v>348</v>
      </c>
      <c r="P17" s="9" t="s">
        <v>54</v>
      </c>
      <c r="Q17" s="3">
        <v>45565</v>
      </c>
      <c r="R17" s="3"/>
    </row>
    <row r="18" spans="1:18" ht="90" x14ac:dyDescent="0.25">
      <c r="A18" s="2">
        <v>2024</v>
      </c>
      <c r="B18" s="3">
        <v>45474</v>
      </c>
      <c r="C18" s="4">
        <v>45565</v>
      </c>
      <c r="D18" s="2">
        <f t="shared" si="0"/>
        <v>1000</v>
      </c>
      <c r="E18" s="5">
        <f t="shared" si="1"/>
        <v>1400</v>
      </c>
      <c r="F18" s="2" t="s">
        <v>74</v>
      </c>
      <c r="G18" s="10" t="s">
        <v>75</v>
      </c>
      <c r="H18" s="7">
        <v>295605537.48000002</v>
      </c>
      <c r="I18" s="7">
        <v>297248353.74000001</v>
      </c>
      <c r="J18" s="7">
        <v>297248353.74000001</v>
      </c>
      <c r="K18" s="7">
        <v>200677978.61000001</v>
      </c>
      <c r="L18" s="7">
        <v>200677978.61000001</v>
      </c>
      <c r="M18" s="7">
        <v>200677978.61000001</v>
      </c>
      <c r="N18" s="8" t="s">
        <v>53</v>
      </c>
      <c r="O18" s="14" t="s">
        <v>348</v>
      </c>
      <c r="P18" s="9" t="s">
        <v>54</v>
      </c>
      <c r="Q18" s="3">
        <v>45565</v>
      </c>
      <c r="R18" s="3"/>
    </row>
    <row r="19" spans="1:18" ht="35.25" customHeight="1" x14ac:dyDescent="0.25">
      <c r="A19" s="2">
        <v>2024</v>
      </c>
      <c r="B19" s="3">
        <v>45474</v>
      </c>
      <c r="C19" s="4">
        <v>45565</v>
      </c>
      <c r="D19" s="2">
        <f t="shared" si="0"/>
        <v>1000</v>
      </c>
      <c r="E19" s="5">
        <f t="shared" si="1"/>
        <v>1400</v>
      </c>
      <c r="F19" s="2" t="s">
        <v>76</v>
      </c>
      <c r="G19" s="6" t="s">
        <v>77</v>
      </c>
      <c r="H19" s="7">
        <v>136897512.78</v>
      </c>
      <c r="I19" s="7">
        <v>136897512.78</v>
      </c>
      <c r="J19" s="7">
        <v>136897512.78</v>
      </c>
      <c r="K19" s="7">
        <v>89308508.540000007</v>
      </c>
      <c r="L19" s="7">
        <v>89308508.540000007</v>
      </c>
      <c r="M19" s="7">
        <v>89308508.540000007</v>
      </c>
      <c r="N19" s="11" t="s">
        <v>61</v>
      </c>
      <c r="O19" s="14" t="s">
        <v>348</v>
      </c>
      <c r="P19" s="9" t="s">
        <v>54</v>
      </c>
      <c r="Q19" s="3">
        <v>45565</v>
      </c>
      <c r="R19" s="3"/>
    </row>
    <row r="20" spans="1:18" ht="45" x14ac:dyDescent="0.25">
      <c r="A20" s="2">
        <v>2024</v>
      </c>
      <c r="B20" s="3">
        <v>45474</v>
      </c>
      <c r="C20" s="4">
        <v>45565</v>
      </c>
      <c r="D20" s="2">
        <f t="shared" si="0"/>
        <v>1000</v>
      </c>
      <c r="E20" s="5">
        <f t="shared" si="1"/>
        <v>1400</v>
      </c>
      <c r="F20" s="2" t="s">
        <v>78</v>
      </c>
      <c r="G20" s="10" t="s">
        <v>79</v>
      </c>
      <c r="H20" s="7">
        <v>225634174.69999999</v>
      </c>
      <c r="I20" s="7">
        <v>225634174.69999999</v>
      </c>
      <c r="J20" s="7">
        <v>225634174.69999999</v>
      </c>
      <c r="K20" s="7">
        <v>125812416.95999999</v>
      </c>
      <c r="L20" s="7">
        <v>125812416.95999999</v>
      </c>
      <c r="M20" s="7">
        <v>125812416.95999999</v>
      </c>
      <c r="N20" s="11" t="s">
        <v>61</v>
      </c>
      <c r="O20" s="14" t="s">
        <v>348</v>
      </c>
      <c r="P20" s="9" t="s">
        <v>54</v>
      </c>
      <c r="Q20" s="3">
        <v>45565</v>
      </c>
      <c r="R20" s="3"/>
    </row>
    <row r="21" spans="1:18" ht="90" x14ac:dyDescent="0.25">
      <c r="A21" s="2">
        <v>2024</v>
      </c>
      <c r="B21" s="3">
        <v>45474</v>
      </c>
      <c r="C21" s="4">
        <v>45565</v>
      </c>
      <c r="D21" s="2">
        <f t="shared" si="0"/>
        <v>1000</v>
      </c>
      <c r="E21" s="5">
        <f t="shared" si="1"/>
        <v>1400</v>
      </c>
      <c r="F21" s="2" t="s">
        <v>80</v>
      </c>
      <c r="G21" s="6" t="s">
        <v>81</v>
      </c>
      <c r="H21" s="7">
        <v>170912543.19999999</v>
      </c>
      <c r="I21" s="7">
        <v>176725829.34999999</v>
      </c>
      <c r="J21" s="7">
        <v>176725829.34999999</v>
      </c>
      <c r="K21" s="7">
        <v>108576682.45</v>
      </c>
      <c r="L21" s="7">
        <v>108576682.45</v>
      </c>
      <c r="M21" s="7">
        <v>108576682.45</v>
      </c>
      <c r="N21" s="8" t="s">
        <v>53</v>
      </c>
      <c r="O21" s="14" t="s">
        <v>348</v>
      </c>
      <c r="P21" s="9" t="s">
        <v>54</v>
      </c>
      <c r="Q21" s="3">
        <v>45565</v>
      </c>
      <c r="R21" s="3"/>
    </row>
    <row r="22" spans="1:18" ht="45" x14ac:dyDescent="0.25">
      <c r="A22" s="2">
        <v>2024</v>
      </c>
      <c r="B22" s="3">
        <v>45474</v>
      </c>
      <c r="C22" s="4">
        <v>45565</v>
      </c>
      <c r="D22" s="2">
        <f t="shared" si="0"/>
        <v>1000</v>
      </c>
      <c r="E22" s="5">
        <f t="shared" si="1"/>
        <v>1400</v>
      </c>
      <c r="F22" s="2" t="s">
        <v>82</v>
      </c>
      <c r="G22" s="10" t="s">
        <v>83</v>
      </c>
      <c r="H22" s="7">
        <v>8295234</v>
      </c>
      <c r="I22" s="7">
        <v>8295234</v>
      </c>
      <c r="J22" s="7">
        <v>8295234</v>
      </c>
      <c r="K22" s="7">
        <v>3177677.76</v>
      </c>
      <c r="L22" s="7">
        <v>3177677.76</v>
      </c>
      <c r="M22" s="7">
        <v>3177677.76</v>
      </c>
      <c r="N22" s="11" t="s">
        <v>61</v>
      </c>
      <c r="O22" s="14" t="s">
        <v>348</v>
      </c>
      <c r="P22" s="9" t="s">
        <v>54</v>
      </c>
      <c r="Q22" s="3">
        <v>45565</v>
      </c>
      <c r="R22" s="3"/>
    </row>
    <row r="23" spans="1:18" ht="39" customHeight="1" x14ac:dyDescent="0.25">
      <c r="A23" s="2">
        <v>2024</v>
      </c>
      <c r="B23" s="3">
        <v>45474</v>
      </c>
      <c r="C23" s="4">
        <v>45565</v>
      </c>
      <c r="D23" s="2">
        <f t="shared" si="0"/>
        <v>1000</v>
      </c>
      <c r="E23" s="5">
        <f t="shared" si="1"/>
        <v>1500</v>
      </c>
      <c r="F23" s="2" t="s">
        <v>84</v>
      </c>
      <c r="G23" s="10" t="s">
        <v>85</v>
      </c>
      <c r="H23" s="7">
        <v>35349367.920000002</v>
      </c>
      <c r="I23" s="7">
        <v>35349367.920000002</v>
      </c>
      <c r="J23" s="7">
        <v>35349367.920000002</v>
      </c>
      <c r="K23" s="7">
        <v>26372961.280000001</v>
      </c>
      <c r="L23" s="7">
        <v>26372961.280000001</v>
      </c>
      <c r="M23" s="7">
        <v>26372961.280000001</v>
      </c>
      <c r="N23" s="11" t="s">
        <v>61</v>
      </c>
      <c r="O23" s="14" t="s">
        <v>348</v>
      </c>
      <c r="P23" s="9" t="s">
        <v>54</v>
      </c>
      <c r="Q23" s="3">
        <v>45565</v>
      </c>
      <c r="R23" s="3"/>
    </row>
    <row r="24" spans="1:18" ht="90" x14ac:dyDescent="0.25">
      <c r="A24" s="2">
        <v>2024</v>
      </c>
      <c r="B24" s="3">
        <v>45474</v>
      </c>
      <c r="C24" s="4">
        <v>45565</v>
      </c>
      <c r="D24" s="2">
        <f t="shared" si="0"/>
        <v>1000</v>
      </c>
      <c r="E24" s="5">
        <f t="shared" si="1"/>
        <v>1500</v>
      </c>
      <c r="F24" s="2" t="s">
        <v>86</v>
      </c>
      <c r="G24" s="10" t="s">
        <v>87</v>
      </c>
      <c r="H24" s="7">
        <v>100000000</v>
      </c>
      <c r="I24" s="7">
        <v>295912665.80999994</v>
      </c>
      <c r="J24" s="7">
        <v>295912665.80999994</v>
      </c>
      <c r="K24" s="7">
        <v>155955034.22</v>
      </c>
      <c r="L24" s="7">
        <v>155955034.22</v>
      </c>
      <c r="M24" s="7">
        <v>155955034.22</v>
      </c>
      <c r="N24" s="8" t="s">
        <v>53</v>
      </c>
      <c r="O24" s="14" t="s">
        <v>348</v>
      </c>
      <c r="P24" s="9" t="s">
        <v>54</v>
      </c>
      <c r="Q24" s="3">
        <v>45565</v>
      </c>
      <c r="R24" s="3"/>
    </row>
    <row r="25" spans="1:18" ht="36" customHeight="1" x14ac:dyDescent="0.25">
      <c r="A25" s="2">
        <v>2024</v>
      </c>
      <c r="B25" s="3">
        <v>45474</v>
      </c>
      <c r="C25" s="4">
        <v>45565</v>
      </c>
      <c r="D25" s="2">
        <f t="shared" si="0"/>
        <v>1000</v>
      </c>
      <c r="E25" s="5">
        <f t="shared" si="1"/>
        <v>1500</v>
      </c>
      <c r="F25" s="2" t="s">
        <v>88</v>
      </c>
      <c r="G25" s="6" t="s">
        <v>89</v>
      </c>
      <c r="H25" s="7">
        <v>166160369.45000002</v>
      </c>
      <c r="I25" s="7">
        <v>166160369.45000002</v>
      </c>
      <c r="J25" s="7">
        <v>166160369.45000002</v>
      </c>
      <c r="K25" s="7">
        <v>1374911.54</v>
      </c>
      <c r="L25" s="7">
        <v>1374911.54</v>
      </c>
      <c r="M25" s="7">
        <v>1374911.54</v>
      </c>
      <c r="N25" s="11" t="s">
        <v>61</v>
      </c>
      <c r="O25" s="14" t="s">
        <v>348</v>
      </c>
      <c r="P25" s="9" t="s">
        <v>54</v>
      </c>
      <c r="Q25" s="3">
        <v>45565</v>
      </c>
      <c r="R25" s="3"/>
    </row>
    <row r="26" spans="1:18" ht="36" customHeight="1" x14ac:dyDescent="0.25">
      <c r="A26" s="2">
        <v>2024</v>
      </c>
      <c r="B26" s="3">
        <v>45474</v>
      </c>
      <c r="C26" s="4">
        <v>45565</v>
      </c>
      <c r="D26" s="2">
        <f t="shared" si="0"/>
        <v>1000</v>
      </c>
      <c r="E26" s="5">
        <f t="shared" si="1"/>
        <v>1500</v>
      </c>
      <c r="F26" s="2" t="s">
        <v>90</v>
      </c>
      <c r="G26" s="10" t="s">
        <v>91</v>
      </c>
      <c r="H26" s="7">
        <v>579500</v>
      </c>
      <c r="I26" s="7">
        <v>579500</v>
      </c>
      <c r="J26" s="7">
        <v>579500</v>
      </c>
      <c r="K26" s="7">
        <v>57163.5</v>
      </c>
      <c r="L26" s="7">
        <v>57163.5</v>
      </c>
      <c r="M26" s="7">
        <v>57163.5</v>
      </c>
      <c r="N26" s="11" t="s">
        <v>61</v>
      </c>
      <c r="O26" s="14" t="s">
        <v>348</v>
      </c>
      <c r="P26" s="9" t="s">
        <v>54</v>
      </c>
      <c r="Q26" s="3">
        <v>45565</v>
      </c>
      <c r="R26" s="3"/>
    </row>
    <row r="27" spans="1:18" ht="90" x14ac:dyDescent="0.25">
      <c r="A27" s="2">
        <v>2024</v>
      </c>
      <c r="B27" s="3">
        <v>45474</v>
      </c>
      <c r="C27" s="4">
        <v>45565</v>
      </c>
      <c r="D27" s="2">
        <f t="shared" si="0"/>
        <v>1000</v>
      </c>
      <c r="E27" s="5">
        <f t="shared" si="1"/>
        <v>1500</v>
      </c>
      <c r="F27" s="2" t="s">
        <v>92</v>
      </c>
      <c r="G27" s="6" t="s">
        <v>93</v>
      </c>
      <c r="H27" s="7">
        <v>3727800</v>
      </c>
      <c r="I27" s="7">
        <v>3849237.55</v>
      </c>
      <c r="J27" s="7">
        <v>3849237.55</v>
      </c>
      <c r="K27" s="7">
        <v>3849237.55</v>
      </c>
      <c r="L27" s="7">
        <v>3849237.55</v>
      </c>
      <c r="M27" s="7">
        <v>3849237.55</v>
      </c>
      <c r="N27" s="8" t="s">
        <v>53</v>
      </c>
      <c r="O27" s="14" t="s">
        <v>348</v>
      </c>
      <c r="P27" s="9" t="s">
        <v>54</v>
      </c>
      <c r="Q27" s="3">
        <v>45565</v>
      </c>
      <c r="R27" s="3"/>
    </row>
    <row r="28" spans="1:18" ht="90" x14ac:dyDescent="0.25">
      <c r="A28" s="2">
        <v>2024</v>
      </c>
      <c r="B28" s="3">
        <v>45474</v>
      </c>
      <c r="C28" s="4">
        <v>45565</v>
      </c>
      <c r="D28" s="2">
        <f t="shared" si="0"/>
        <v>1000</v>
      </c>
      <c r="E28" s="5">
        <f t="shared" si="1"/>
        <v>1500</v>
      </c>
      <c r="F28" s="2" t="s">
        <v>94</v>
      </c>
      <c r="G28" s="10" t="s">
        <v>95</v>
      </c>
      <c r="H28" s="7">
        <v>334925883.72000003</v>
      </c>
      <c r="I28" s="7">
        <v>348983099.25999999</v>
      </c>
      <c r="J28" s="7">
        <v>348983099.25999999</v>
      </c>
      <c r="K28" s="7">
        <v>252357124.03999999</v>
      </c>
      <c r="L28" s="7">
        <v>252357124.03999999</v>
      </c>
      <c r="M28" s="7">
        <v>252357124.03999999</v>
      </c>
      <c r="N28" s="8" t="s">
        <v>53</v>
      </c>
      <c r="O28" s="14" t="s">
        <v>348</v>
      </c>
      <c r="P28" s="9" t="s">
        <v>54</v>
      </c>
      <c r="Q28" s="3">
        <v>45565</v>
      </c>
      <c r="R28" s="3"/>
    </row>
    <row r="29" spans="1:18" ht="90" x14ac:dyDescent="0.25">
      <c r="A29" s="2">
        <v>2024</v>
      </c>
      <c r="B29" s="3">
        <v>45474</v>
      </c>
      <c r="C29" s="4">
        <v>45565</v>
      </c>
      <c r="D29" s="2">
        <f t="shared" si="0"/>
        <v>1000</v>
      </c>
      <c r="E29" s="5">
        <f t="shared" si="1"/>
        <v>1500</v>
      </c>
      <c r="F29" s="2" t="s">
        <v>96</v>
      </c>
      <c r="G29" s="10" t="s">
        <v>97</v>
      </c>
      <c r="H29" s="7">
        <v>36728469.760000005</v>
      </c>
      <c r="I29" s="7">
        <v>42218394.140000001</v>
      </c>
      <c r="J29" s="7">
        <v>42218394.140000001</v>
      </c>
      <c r="K29" s="7">
        <v>30976060.640000001</v>
      </c>
      <c r="L29" s="7">
        <v>30976060.640000001</v>
      </c>
      <c r="M29" s="7">
        <v>30976060.640000001</v>
      </c>
      <c r="N29" s="8" t="s">
        <v>53</v>
      </c>
      <c r="O29" s="14" t="s">
        <v>348</v>
      </c>
      <c r="P29" s="9" t="s">
        <v>54</v>
      </c>
      <c r="Q29" s="3">
        <v>45565</v>
      </c>
      <c r="R29" s="3"/>
    </row>
    <row r="30" spans="1:18" ht="24" customHeight="1" x14ac:dyDescent="0.25">
      <c r="A30" s="2">
        <v>2024</v>
      </c>
      <c r="B30" s="3">
        <v>45474</v>
      </c>
      <c r="C30" s="4">
        <v>45565</v>
      </c>
      <c r="D30" s="2">
        <f t="shared" si="0"/>
        <v>1000</v>
      </c>
      <c r="E30" s="5">
        <f t="shared" si="1"/>
        <v>1500</v>
      </c>
      <c r="F30" s="2" t="s">
        <v>98</v>
      </c>
      <c r="G30" s="6" t="s">
        <v>99</v>
      </c>
      <c r="H30" s="7">
        <v>34182000</v>
      </c>
      <c r="I30" s="7">
        <v>34182000</v>
      </c>
      <c r="J30" s="7">
        <v>34182000</v>
      </c>
      <c r="K30" s="7">
        <v>23818307.420000002</v>
      </c>
      <c r="L30" s="7">
        <v>23818307.420000002</v>
      </c>
      <c r="M30" s="7">
        <v>23818307.420000002</v>
      </c>
      <c r="N30" s="11" t="s">
        <v>61</v>
      </c>
      <c r="O30" s="14" t="s">
        <v>348</v>
      </c>
      <c r="P30" s="9" t="s">
        <v>54</v>
      </c>
      <c r="Q30" s="3">
        <v>45565</v>
      </c>
      <c r="R30" s="3"/>
    </row>
    <row r="31" spans="1:18" ht="24" customHeight="1" x14ac:dyDescent="0.25">
      <c r="A31" s="2">
        <v>2024</v>
      </c>
      <c r="B31" s="3">
        <v>45474</v>
      </c>
      <c r="C31" s="4">
        <v>45565</v>
      </c>
      <c r="D31" s="2">
        <f t="shared" si="0"/>
        <v>1000</v>
      </c>
      <c r="E31" s="5">
        <f t="shared" si="1"/>
        <v>1500</v>
      </c>
      <c r="F31" s="2" t="s">
        <v>100</v>
      </c>
      <c r="G31" s="6" t="s">
        <v>101</v>
      </c>
      <c r="H31" s="7">
        <v>2392990.7400000002</v>
      </c>
      <c r="I31" s="7">
        <v>2392990.7400000002</v>
      </c>
      <c r="J31" s="7">
        <v>2392990.7400000002</v>
      </c>
      <c r="K31" s="7">
        <v>2141802.52</v>
      </c>
      <c r="L31" s="7">
        <v>2141802.52</v>
      </c>
      <c r="M31" s="7">
        <v>2141802.52</v>
      </c>
      <c r="N31" s="11" t="s">
        <v>61</v>
      </c>
      <c r="O31" s="14" t="s">
        <v>348</v>
      </c>
      <c r="P31" s="9" t="s">
        <v>54</v>
      </c>
      <c r="Q31" s="3">
        <v>45565</v>
      </c>
      <c r="R31" s="3"/>
    </row>
    <row r="32" spans="1:18" ht="24" customHeight="1" x14ac:dyDescent="0.25">
      <c r="A32" s="2">
        <v>2024</v>
      </c>
      <c r="B32" s="3">
        <v>45474</v>
      </c>
      <c r="C32" s="4">
        <v>45565</v>
      </c>
      <c r="D32" s="2">
        <f t="shared" si="0"/>
        <v>1000</v>
      </c>
      <c r="E32" s="5">
        <f t="shared" si="1"/>
        <v>1500</v>
      </c>
      <c r="F32" s="2" t="s">
        <v>102</v>
      </c>
      <c r="G32" s="6" t="s">
        <v>103</v>
      </c>
      <c r="H32" s="7">
        <v>3659101.05</v>
      </c>
      <c r="I32" s="7">
        <v>3659101.05</v>
      </c>
      <c r="J32" s="7">
        <v>3659101.05</v>
      </c>
      <c r="K32" s="7">
        <v>2969796.28</v>
      </c>
      <c r="L32" s="7">
        <v>2969796.28</v>
      </c>
      <c r="M32" s="7">
        <v>2969796.28</v>
      </c>
      <c r="N32" s="11" t="s">
        <v>61</v>
      </c>
      <c r="O32" s="14" t="s">
        <v>348</v>
      </c>
      <c r="P32" s="9" t="s">
        <v>54</v>
      </c>
      <c r="Q32" s="3">
        <v>45565</v>
      </c>
      <c r="R32" s="3"/>
    </row>
    <row r="33" spans="1:18" ht="30" x14ac:dyDescent="0.25">
      <c r="A33" s="2">
        <v>2024</v>
      </c>
      <c r="B33" s="3">
        <v>45474</v>
      </c>
      <c r="C33" s="4">
        <v>45565</v>
      </c>
      <c r="D33" s="2">
        <f t="shared" si="0"/>
        <v>1000</v>
      </c>
      <c r="E33" s="5">
        <f t="shared" si="1"/>
        <v>1500</v>
      </c>
      <c r="F33" s="2" t="s">
        <v>104</v>
      </c>
      <c r="G33" s="10" t="s">
        <v>105</v>
      </c>
      <c r="H33" s="7">
        <v>6880800</v>
      </c>
      <c r="I33" s="7">
        <v>6880800</v>
      </c>
      <c r="J33" s="7">
        <v>6880800</v>
      </c>
      <c r="K33" s="7">
        <v>4902068.8499999996</v>
      </c>
      <c r="L33" s="7">
        <v>4902068.8499999996</v>
      </c>
      <c r="M33" s="7">
        <v>4902068.8499999996</v>
      </c>
      <c r="N33" s="11" t="s">
        <v>61</v>
      </c>
      <c r="O33" s="14" t="s">
        <v>348</v>
      </c>
      <c r="P33" s="9" t="s">
        <v>54</v>
      </c>
      <c r="Q33" s="3">
        <v>45565</v>
      </c>
      <c r="R33" s="3"/>
    </row>
    <row r="34" spans="1:18" ht="90" x14ac:dyDescent="0.25">
      <c r="A34" s="2">
        <v>2024</v>
      </c>
      <c r="B34" s="3">
        <v>45474</v>
      </c>
      <c r="C34" s="4">
        <v>45565</v>
      </c>
      <c r="D34" s="2">
        <f t="shared" si="0"/>
        <v>1000</v>
      </c>
      <c r="E34" s="5">
        <f t="shared" si="1"/>
        <v>1500</v>
      </c>
      <c r="F34" s="2" t="s">
        <v>106</v>
      </c>
      <c r="G34" s="10" t="s">
        <v>107</v>
      </c>
      <c r="H34" s="7">
        <v>290213544</v>
      </c>
      <c r="I34" s="7">
        <v>280213544</v>
      </c>
      <c r="J34" s="7">
        <v>280213544</v>
      </c>
      <c r="K34" s="7">
        <v>203240973.91999999</v>
      </c>
      <c r="L34" s="7">
        <v>203240973.91999999</v>
      </c>
      <c r="M34" s="7">
        <v>203240973.91999999</v>
      </c>
      <c r="N34" s="8" t="s">
        <v>53</v>
      </c>
      <c r="O34" s="14" t="s">
        <v>348</v>
      </c>
      <c r="P34" s="9" t="s">
        <v>54</v>
      </c>
      <c r="Q34" s="3">
        <v>45565</v>
      </c>
      <c r="R34" s="3"/>
    </row>
    <row r="35" spans="1:18" ht="36.75" customHeight="1" x14ac:dyDescent="0.25">
      <c r="A35" s="2">
        <v>2024</v>
      </c>
      <c r="B35" s="3">
        <v>45474</v>
      </c>
      <c r="C35" s="4">
        <v>45565</v>
      </c>
      <c r="D35" s="2">
        <f t="shared" si="0"/>
        <v>1000</v>
      </c>
      <c r="E35" s="5">
        <f t="shared" si="1"/>
        <v>1500</v>
      </c>
      <c r="F35" s="2" t="s">
        <v>108</v>
      </c>
      <c r="G35" s="6" t="s">
        <v>109</v>
      </c>
      <c r="H35" s="7">
        <v>500000</v>
      </c>
      <c r="I35" s="7">
        <v>500000</v>
      </c>
      <c r="J35" s="7">
        <v>500000</v>
      </c>
      <c r="K35" s="7">
        <v>82498.5</v>
      </c>
      <c r="L35" s="7">
        <v>82498.5</v>
      </c>
      <c r="M35" s="7">
        <v>82498.5</v>
      </c>
      <c r="N35" s="11" t="s">
        <v>61</v>
      </c>
      <c r="O35" s="14" t="s">
        <v>348</v>
      </c>
      <c r="P35" s="9" t="s">
        <v>54</v>
      </c>
      <c r="Q35" s="3">
        <v>45565</v>
      </c>
      <c r="R35" s="3"/>
    </row>
    <row r="36" spans="1:18" ht="90" x14ac:dyDescent="0.25">
      <c r="A36" s="2">
        <v>2024</v>
      </c>
      <c r="B36" s="3">
        <v>45474</v>
      </c>
      <c r="C36" s="4">
        <v>45565</v>
      </c>
      <c r="D36" s="2">
        <f t="shared" si="0"/>
        <v>1000</v>
      </c>
      <c r="E36" s="5">
        <f t="shared" si="1"/>
        <v>1500</v>
      </c>
      <c r="F36" s="2" t="s">
        <v>110</v>
      </c>
      <c r="G36" s="6" t="s">
        <v>111</v>
      </c>
      <c r="H36" s="12">
        <v>0</v>
      </c>
      <c r="I36" s="7">
        <v>5031808.92</v>
      </c>
      <c r="J36" s="7">
        <v>5031808.92</v>
      </c>
      <c r="K36" s="7">
        <v>962885.88</v>
      </c>
      <c r="L36" s="7">
        <v>962885.88</v>
      </c>
      <c r="M36" s="7">
        <v>962885.88</v>
      </c>
      <c r="N36" s="8" t="s">
        <v>53</v>
      </c>
      <c r="O36" s="14" t="s">
        <v>348</v>
      </c>
      <c r="P36" s="9" t="s">
        <v>54</v>
      </c>
      <c r="Q36" s="3">
        <v>45565</v>
      </c>
      <c r="R36" s="3"/>
    </row>
    <row r="37" spans="1:18" ht="90" x14ac:dyDescent="0.25">
      <c r="A37" s="2">
        <v>2024</v>
      </c>
      <c r="B37" s="3">
        <v>45474</v>
      </c>
      <c r="C37" s="4">
        <v>45565</v>
      </c>
      <c r="D37" s="2">
        <f t="shared" si="0"/>
        <v>1000</v>
      </c>
      <c r="E37" s="5">
        <f t="shared" si="1"/>
        <v>1600</v>
      </c>
      <c r="F37" s="2" t="s">
        <v>112</v>
      </c>
      <c r="G37" s="10" t="s">
        <v>113</v>
      </c>
      <c r="H37" s="7">
        <v>315488359.70999998</v>
      </c>
      <c r="I37" s="7">
        <v>4000000</v>
      </c>
      <c r="J37" s="7">
        <v>4000000</v>
      </c>
      <c r="K37" s="12">
        <v>0</v>
      </c>
      <c r="L37" s="12">
        <v>0</v>
      </c>
      <c r="M37" s="12">
        <v>0</v>
      </c>
      <c r="N37" s="8" t="s">
        <v>53</v>
      </c>
      <c r="O37" s="14" t="s">
        <v>348</v>
      </c>
      <c r="P37" s="9" t="s">
        <v>54</v>
      </c>
      <c r="Q37" s="3">
        <v>45565</v>
      </c>
      <c r="R37" s="3"/>
    </row>
    <row r="38" spans="1:18" ht="30" x14ac:dyDescent="0.25">
      <c r="A38" s="2">
        <v>2024</v>
      </c>
      <c r="B38" s="3">
        <v>45474</v>
      </c>
      <c r="C38" s="4">
        <v>45565</v>
      </c>
      <c r="D38" s="2">
        <f t="shared" si="0"/>
        <v>1000</v>
      </c>
      <c r="E38" s="5">
        <f t="shared" si="1"/>
        <v>1700</v>
      </c>
      <c r="F38" s="2" t="s">
        <v>114</v>
      </c>
      <c r="G38" s="10" t="s">
        <v>115</v>
      </c>
      <c r="H38" s="7">
        <v>1082640</v>
      </c>
      <c r="I38" s="7">
        <v>1082640</v>
      </c>
      <c r="J38" s="7">
        <v>1082640</v>
      </c>
      <c r="K38" s="7">
        <v>11199</v>
      </c>
      <c r="L38" s="7">
        <v>11199</v>
      </c>
      <c r="M38" s="7">
        <v>11199</v>
      </c>
      <c r="N38" s="11" t="s">
        <v>61</v>
      </c>
      <c r="O38" s="14" t="s">
        <v>348</v>
      </c>
      <c r="P38" s="9" t="s">
        <v>54</v>
      </c>
      <c r="Q38" s="3">
        <v>45565</v>
      </c>
      <c r="R38" s="3"/>
    </row>
    <row r="39" spans="1:18" ht="30" customHeight="1" x14ac:dyDescent="0.25">
      <c r="A39" s="2">
        <v>2024</v>
      </c>
      <c r="B39" s="3">
        <v>45474</v>
      </c>
      <c r="C39" s="4">
        <v>45565</v>
      </c>
      <c r="D39" s="2">
        <f t="shared" si="0"/>
        <v>1000</v>
      </c>
      <c r="E39" s="5">
        <f t="shared" si="1"/>
        <v>1700</v>
      </c>
      <c r="F39" s="2" t="s">
        <v>116</v>
      </c>
      <c r="G39" s="6" t="s">
        <v>117</v>
      </c>
      <c r="H39" s="7">
        <v>20924366</v>
      </c>
      <c r="I39" s="7">
        <v>20924366</v>
      </c>
      <c r="J39" s="7">
        <v>20924366</v>
      </c>
      <c r="K39" s="12">
        <v>0</v>
      </c>
      <c r="L39" s="12">
        <v>0</v>
      </c>
      <c r="M39" s="12">
        <v>0</v>
      </c>
      <c r="N39" s="11" t="s">
        <v>61</v>
      </c>
      <c r="O39" s="14" t="s">
        <v>348</v>
      </c>
      <c r="P39" s="9" t="s">
        <v>54</v>
      </c>
      <c r="Q39" s="3">
        <v>45565</v>
      </c>
      <c r="R39" s="3"/>
    </row>
    <row r="40" spans="1:18" ht="30" customHeight="1" x14ac:dyDescent="0.25">
      <c r="A40" s="2">
        <v>2024</v>
      </c>
      <c r="B40" s="3">
        <v>45474</v>
      </c>
      <c r="C40" s="4">
        <v>45565</v>
      </c>
      <c r="D40" s="2">
        <f t="shared" si="0"/>
        <v>1000</v>
      </c>
      <c r="E40" s="5">
        <f t="shared" si="1"/>
        <v>1700</v>
      </c>
      <c r="F40" s="2" t="s">
        <v>118</v>
      </c>
      <c r="G40" s="6" t="s">
        <v>119</v>
      </c>
      <c r="H40" s="7">
        <v>8256238.1799999997</v>
      </c>
      <c r="I40" s="7">
        <v>8256238.1799999997</v>
      </c>
      <c r="J40" s="7">
        <v>8256238.1799999997</v>
      </c>
      <c r="K40" s="7">
        <v>6560919.5999999996</v>
      </c>
      <c r="L40" s="7">
        <v>6560919.5999999996</v>
      </c>
      <c r="M40" s="7">
        <v>6560919.5999999996</v>
      </c>
      <c r="N40" s="11" t="s">
        <v>61</v>
      </c>
      <c r="O40" s="14" t="s">
        <v>348</v>
      </c>
      <c r="P40" s="9" t="s">
        <v>54</v>
      </c>
      <c r="Q40" s="3">
        <v>45565</v>
      </c>
      <c r="R40" s="3"/>
    </row>
    <row r="41" spans="1:18" ht="30" customHeight="1" x14ac:dyDescent="0.25">
      <c r="A41" s="2">
        <v>2024</v>
      </c>
      <c r="B41" s="3">
        <v>45474</v>
      </c>
      <c r="C41" s="4">
        <v>45565</v>
      </c>
      <c r="D41" s="2">
        <f t="shared" si="0"/>
        <v>1000</v>
      </c>
      <c r="E41" s="5">
        <f t="shared" si="1"/>
        <v>1700</v>
      </c>
      <c r="F41" s="2" t="s">
        <v>120</v>
      </c>
      <c r="G41" s="6" t="s">
        <v>121</v>
      </c>
      <c r="H41" s="7">
        <v>55000</v>
      </c>
      <c r="I41" s="7">
        <v>55000</v>
      </c>
      <c r="J41" s="7">
        <v>55000</v>
      </c>
      <c r="K41" s="7">
        <v>7500</v>
      </c>
      <c r="L41" s="7">
        <v>7500</v>
      </c>
      <c r="M41" s="7">
        <v>7500</v>
      </c>
      <c r="N41" s="11" t="s">
        <v>61</v>
      </c>
      <c r="O41" s="14" t="s">
        <v>348</v>
      </c>
      <c r="P41" s="9" t="s">
        <v>54</v>
      </c>
      <c r="Q41" s="3">
        <v>45565</v>
      </c>
      <c r="R41" s="3"/>
    </row>
    <row r="42" spans="1:18" ht="90" x14ac:dyDescent="0.25">
      <c r="A42" s="2">
        <v>2024</v>
      </c>
      <c r="B42" s="3">
        <v>45474</v>
      </c>
      <c r="C42" s="4">
        <v>45565</v>
      </c>
      <c r="D42" s="2">
        <f t="shared" si="0"/>
        <v>2000</v>
      </c>
      <c r="E42" s="5">
        <f t="shared" si="1"/>
        <v>2100</v>
      </c>
      <c r="F42" s="2" t="s">
        <v>122</v>
      </c>
      <c r="G42" s="10" t="s">
        <v>123</v>
      </c>
      <c r="H42" s="7">
        <v>52108195.210000008</v>
      </c>
      <c r="I42" s="7">
        <v>50236377.310000002</v>
      </c>
      <c r="J42" s="7">
        <v>45808658.780000001</v>
      </c>
      <c r="K42" s="7">
        <v>45808658.780000001</v>
      </c>
      <c r="L42" s="7">
        <v>45808658.780000001</v>
      </c>
      <c r="M42" s="7">
        <v>45808658.780000001</v>
      </c>
      <c r="N42" s="8" t="s">
        <v>53</v>
      </c>
      <c r="O42" s="14" t="s">
        <v>348</v>
      </c>
      <c r="P42" s="9" t="s">
        <v>54</v>
      </c>
      <c r="Q42" s="3">
        <v>45565</v>
      </c>
      <c r="R42" s="3"/>
    </row>
    <row r="43" spans="1:18" ht="90" x14ac:dyDescent="0.25">
      <c r="A43" s="2">
        <v>2024</v>
      </c>
      <c r="B43" s="3">
        <v>45474</v>
      </c>
      <c r="C43" s="4">
        <v>45565</v>
      </c>
      <c r="D43" s="2">
        <f t="shared" si="0"/>
        <v>2000</v>
      </c>
      <c r="E43" s="5">
        <f t="shared" si="1"/>
        <v>2100</v>
      </c>
      <c r="F43" s="2" t="s">
        <v>124</v>
      </c>
      <c r="G43" s="10" t="s">
        <v>125</v>
      </c>
      <c r="H43" s="7">
        <v>320167.56</v>
      </c>
      <c r="I43" s="7">
        <v>381182.64999999997</v>
      </c>
      <c r="J43" s="7">
        <v>280171.31</v>
      </c>
      <c r="K43" s="7">
        <v>280171.31</v>
      </c>
      <c r="L43" s="7">
        <v>280171.31</v>
      </c>
      <c r="M43" s="7">
        <v>280171.31</v>
      </c>
      <c r="N43" s="8" t="s">
        <v>53</v>
      </c>
      <c r="O43" s="14" t="s">
        <v>348</v>
      </c>
      <c r="P43" s="9" t="s">
        <v>54</v>
      </c>
      <c r="Q43" s="3">
        <v>45565</v>
      </c>
      <c r="R43" s="3"/>
    </row>
    <row r="44" spans="1:18" ht="90" x14ac:dyDescent="0.25">
      <c r="A44" s="2">
        <v>2024</v>
      </c>
      <c r="B44" s="3">
        <v>45474</v>
      </c>
      <c r="C44" s="4">
        <v>45565</v>
      </c>
      <c r="D44" s="2">
        <f t="shared" si="0"/>
        <v>2000</v>
      </c>
      <c r="E44" s="5">
        <f t="shared" si="1"/>
        <v>2100</v>
      </c>
      <c r="F44" s="2" t="s">
        <v>126</v>
      </c>
      <c r="G44" s="10" t="s">
        <v>127</v>
      </c>
      <c r="H44" s="7">
        <v>23048896.940000001</v>
      </c>
      <c r="I44" s="7">
        <v>20459655.43</v>
      </c>
      <c r="J44" s="7">
        <v>20280322.529999997</v>
      </c>
      <c r="K44" s="7">
        <v>20280322.529999997</v>
      </c>
      <c r="L44" s="7">
        <v>20280322.529999997</v>
      </c>
      <c r="M44" s="7">
        <v>20280322.529999997</v>
      </c>
      <c r="N44" s="8" t="s">
        <v>53</v>
      </c>
      <c r="O44" s="14" t="s">
        <v>348</v>
      </c>
      <c r="P44" s="9" t="s">
        <v>54</v>
      </c>
      <c r="Q44" s="3">
        <v>45565</v>
      </c>
      <c r="R44" s="3"/>
    </row>
    <row r="45" spans="1:18" ht="90" x14ac:dyDescent="0.25">
      <c r="A45" s="2">
        <v>2024</v>
      </c>
      <c r="B45" s="3">
        <v>45474</v>
      </c>
      <c r="C45" s="4">
        <v>45565</v>
      </c>
      <c r="D45" s="2">
        <f t="shared" si="0"/>
        <v>2000</v>
      </c>
      <c r="E45" s="5">
        <f t="shared" si="1"/>
        <v>2100</v>
      </c>
      <c r="F45" s="2" t="s">
        <v>128</v>
      </c>
      <c r="G45" s="6" t="s">
        <v>129</v>
      </c>
      <c r="H45" s="7">
        <v>1356315.98</v>
      </c>
      <c r="I45" s="7">
        <v>972515.48</v>
      </c>
      <c r="J45" s="7">
        <v>797416.49</v>
      </c>
      <c r="K45" s="7">
        <v>633548.17000000004</v>
      </c>
      <c r="L45" s="7">
        <v>633548.17000000004</v>
      </c>
      <c r="M45" s="7">
        <v>633548.17000000004</v>
      </c>
      <c r="N45" s="8" t="s">
        <v>53</v>
      </c>
      <c r="O45" s="14" t="s">
        <v>348</v>
      </c>
      <c r="P45" s="9" t="s">
        <v>54</v>
      </c>
      <c r="Q45" s="3">
        <v>45565</v>
      </c>
      <c r="R45" s="3"/>
    </row>
    <row r="46" spans="1:18" ht="90" x14ac:dyDescent="0.25">
      <c r="A46" s="2">
        <v>2024</v>
      </c>
      <c r="B46" s="3">
        <v>45474</v>
      </c>
      <c r="C46" s="4">
        <v>45565</v>
      </c>
      <c r="D46" s="2">
        <f t="shared" si="0"/>
        <v>2000</v>
      </c>
      <c r="E46" s="5">
        <f t="shared" si="1"/>
        <v>2100</v>
      </c>
      <c r="F46" s="2" t="s">
        <v>130</v>
      </c>
      <c r="G46" s="6" t="s">
        <v>131</v>
      </c>
      <c r="H46" s="7">
        <v>3000</v>
      </c>
      <c r="I46" s="7">
        <v>147820</v>
      </c>
      <c r="J46" s="7">
        <v>118221.75</v>
      </c>
      <c r="K46" s="7">
        <v>118221.75</v>
      </c>
      <c r="L46" s="7">
        <v>118221.75</v>
      </c>
      <c r="M46" s="7">
        <v>118221.75</v>
      </c>
      <c r="N46" s="8" t="s">
        <v>53</v>
      </c>
      <c r="O46" s="14" t="s">
        <v>348</v>
      </c>
      <c r="P46" s="9" t="s">
        <v>54</v>
      </c>
      <c r="Q46" s="3">
        <v>45565</v>
      </c>
      <c r="R46" s="3"/>
    </row>
    <row r="47" spans="1:18" ht="90" x14ac:dyDescent="0.25">
      <c r="A47" s="2">
        <v>2024</v>
      </c>
      <c r="B47" s="3">
        <v>45474</v>
      </c>
      <c r="C47" s="4">
        <v>45565</v>
      </c>
      <c r="D47" s="2">
        <f t="shared" si="0"/>
        <v>2000</v>
      </c>
      <c r="E47" s="5">
        <f t="shared" si="1"/>
        <v>2100</v>
      </c>
      <c r="F47" s="2" t="s">
        <v>132</v>
      </c>
      <c r="G47" s="6" t="s">
        <v>133</v>
      </c>
      <c r="H47" s="7">
        <v>904500.8</v>
      </c>
      <c r="I47" s="7">
        <v>205776.87999999998</v>
      </c>
      <c r="J47" s="7">
        <v>162279.78999999998</v>
      </c>
      <c r="K47" s="7">
        <v>162279.78999999998</v>
      </c>
      <c r="L47" s="7">
        <v>162279.78999999998</v>
      </c>
      <c r="M47" s="7">
        <v>162279.78999999998</v>
      </c>
      <c r="N47" s="8" t="s">
        <v>53</v>
      </c>
      <c r="O47" s="14" t="s">
        <v>348</v>
      </c>
      <c r="P47" s="9" t="s">
        <v>54</v>
      </c>
      <c r="Q47" s="3">
        <v>45565</v>
      </c>
      <c r="R47" s="3"/>
    </row>
    <row r="48" spans="1:18" ht="36" customHeight="1" x14ac:dyDescent="0.25">
      <c r="A48" s="2">
        <v>2024</v>
      </c>
      <c r="B48" s="3">
        <v>45474</v>
      </c>
      <c r="C48" s="4">
        <v>45565</v>
      </c>
      <c r="D48" s="2">
        <f t="shared" si="0"/>
        <v>2000</v>
      </c>
      <c r="E48" s="5">
        <f t="shared" si="1"/>
        <v>2100</v>
      </c>
      <c r="F48" s="2" t="s">
        <v>134</v>
      </c>
      <c r="G48" s="6" t="s">
        <v>135</v>
      </c>
      <c r="H48" s="7">
        <v>534374.13</v>
      </c>
      <c r="I48" s="7">
        <v>534374.13</v>
      </c>
      <c r="J48" s="7">
        <v>302415.07</v>
      </c>
      <c r="K48" s="7">
        <v>302415.07</v>
      </c>
      <c r="L48" s="7">
        <v>302415.07</v>
      </c>
      <c r="M48" s="7">
        <v>302415.07</v>
      </c>
      <c r="N48" s="11" t="s">
        <v>61</v>
      </c>
      <c r="O48" s="14" t="s">
        <v>348</v>
      </c>
      <c r="P48" s="9" t="s">
        <v>54</v>
      </c>
      <c r="Q48" s="3">
        <v>45565</v>
      </c>
      <c r="R48" s="3"/>
    </row>
    <row r="49" spans="1:18" ht="90" x14ac:dyDescent="0.25">
      <c r="A49" s="2">
        <v>2024</v>
      </c>
      <c r="B49" s="3">
        <v>45474</v>
      </c>
      <c r="C49" s="4">
        <v>45565</v>
      </c>
      <c r="D49" s="2">
        <f t="shared" si="0"/>
        <v>2000</v>
      </c>
      <c r="E49" s="5">
        <f t="shared" si="1"/>
        <v>2200</v>
      </c>
      <c r="F49" s="2" t="s">
        <v>136</v>
      </c>
      <c r="G49" s="10" t="s">
        <v>137</v>
      </c>
      <c r="H49" s="7">
        <v>42759070.890000008</v>
      </c>
      <c r="I49" s="7">
        <v>42885330.63000001</v>
      </c>
      <c r="J49" s="7">
        <v>42778555.079999998</v>
      </c>
      <c r="K49" s="7">
        <v>26571221.949999996</v>
      </c>
      <c r="L49" s="7">
        <v>26571221.949999996</v>
      </c>
      <c r="M49" s="7">
        <v>26571221.949999996</v>
      </c>
      <c r="N49" s="8" t="s">
        <v>53</v>
      </c>
      <c r="O49" s="14" t="s">
        <v>348</v>
      </c>
      <c r="P49" s="9" t="s">
        <v>54</v>
      </c>
      <c r="Q49" s="3">
        <v>45565</v>
      </c>
      <c r="R49" s="3"/>
    </row>
    <row r="50" spans="1:18" ht="39" customHeight="1" x14ac:dyDescent="0.25">
      <c r="A50" s="2">
        <v>2024</v>
      </c>
      <c r="B50" s="3">
        <v>45474</v>
      </c>
      <c r="C50" s="4">
        <v>45565</v>
      </c>
      <c r="D50" s="2">
        <f t="shared" si="0"/>
        <v>2000</v>
      </c>
      <c r="E50" s="5">
        <f t="shared" si="1"/>
        <v>2200</v>
      </c>
      <c r="F50" s="2" t="s">
        <v>138</v>
      </c>
      <c r="G50" s="6" t="s">
        <v>139</v>
      </c>
      <c r="H50" s="7">
        <v>97707.85</v>
      </c>
      <c r="I50" s="7">
        <v>97707.85</v>
      </c>
      <c r="J50" s="7">
        <v>43609.72</v>
      </c>
      <c r="K50" s="7">
        <v>43609.72</v>
      </c>
      <c r="L50" s="7">
        <v>43609.72</v>
      </c>
      <c r="M50" s="7">
        <v>43609.72</v>
      </c>
      <c r="N50" s="11" t="s">
        <v>61</v>
      </c>
      <c r="O50" s="14" t="s">
        <v>348</v>
      </c>
      <c r="P50" s="9" t="s">
        <v>54</v>
      </c>
      <c r="Q50" s="3">
        <v>45565</v>
      </c>
      <c r="R50" s="3"/>
    </row>
    <row r="51" spans="1:18" ht="90" x14ac:dyDescent="0.25">
      <c r="A51" s="2">
        <v>2024</v>
      </c>
      <c r="B51" s="3">
        <v>45474</v>
      </c>
      <c r="C51" s="4">
        <v>45565</v>
      </c>
      <c r="D51" s="2">
        <f t="shared" si="0"/>
        <v>2000</v>
      </c>
      <c r="E51" s="5">
        <f t="shared" si="1"/>
        <v>2300</v>
      </c>
      <c r="F51" s="2" t="s">
        <v>140</v>
      </c>
      <c r="G51" s="10" t="s">
        <v>141</v>
      </c>
      <c r="H51" s="12">
        <v>0</v>
      </c>
      <c r="I51" s="7">
        <v>118593.92</v>
      </c>
      <c r="J51" s="7">
        <v>69502.719999999987</v>
      </c>
      <c r="K51" s="7">
        <v>69502.719999999987</v>
      </c>
      <c r="L51" s="7">
        <v>69502.719999999987</v>
      </c>
      <c r="M51" s="7">
        <v>69502.719999999987</v>
      </c>
      <c r="N51" s="8" t="s">
        <v>53</v>
      </c>
      <c r="O51" s="14" t="s">
        <v>348</v>
      </c>
      <c r="P51" s="9" t="s">
        <v>54</v>
      </c>
      <c r="Q51" s="3">
        <v>45565</v>
      </c>
      <c r="R51" s="3"/>
    </row>
    <row r="52" spans="1:18" ht="90" x14ac:dyDescent="0.25">
      <c r="A52" s="2">
        <v>2024</v>
      </c>
      <c r="B52" s="3">
        <v>45474</v>
      </c>
      <c r="C52" s="4">
        <v>45565</v>
      </c>
      <c r="D52" s="2">
        <f t="shared" si="0"/>
        <v>2000</v>
      </c>
      <c r="E52" s="5">
        <f t="shared" si="1"/>
        <v>2400</v>
      </c>
      <c r="F52" s="2" t="s">
        <v>142</v>
      </c>
      <c r="G52" s="6" t="s">
        <v>143</v>
      </c>
      <c r="H52" s="7">
        <v>72240.7</v>
      </c>
      <c r="I52" s="7">
        <v>130582.7</v>
      </c>
      <c r="J52" s="7">
        <v>93683.66</v>
      </c>
      <c r="K52" s="7">
        <v>93683.66</v>
      </c>
      <c r="L52" s="7">
        <v>93683.66</v>
      </c>
      <c r="M52" s="7">
        <v>93683.66</v>
      </c>
      <c r="N52" s="8" t="s">
        <v>53</v>
      </c>
      <c r="O52" s="14" t="s">
        <v>348</v>
      </c>
      <c r="P52" s="9" t="s">
        <v>54</v>
      </c>
      <c r="Q52" s="3">
        <v>45565</v>
      </c>
      <c r="R52" s="3"/>
    </row>
    <row r="53" spans="1:18" ht="90" x14ac:dyDescent="0.25">
      <c r="A53" s="2">
        <v>2024</v>
      </c>
      <c r="B53" s="3">
        <v>45474</v>
      </c>
      <c r="C53" s="4">
        <v>45565</v>
      </c>
      <c r="D53" s="2">
        <f t="shared" si="0"/>
        <v>2000</v>
      </c>
      <c r="E53" s="5">
        <f t="shared" si="1"/>
        <v>2400</v>
      </c>
      <c r="F53" s="2" t="s">
        <v>144</v>
      </c>
      <c r="G53" s="6" t="s">
        <v>145</v>
      </c>
      <c r="H53" s="7">
        <v>43197.25</v>
      </c>
      <c r="I53" s="7">
        <v>153436.53</v>
      </c>
      <c r="J53" s="7">
        <v>110501.75999999999</v>
      </c>
      <c r="K53" s="7">
        <v>110501.75999999999</v>
      </c>
      <c r="L53" s="7">
        <v>110501.75999999999</v>
      </c>
      <c r="M53" s="7">
        <v>110501.75999999999</v>
      </c>
      <c r="N53" s="8" t="s">
        <v>53</v>
      </c>
      <c r="O53" s="14" t="s">
        <v>348</v>
      </c>
      <c r="P53" s="9" t="s">
        <v>54</v>
      </c>
      <c r="Q53" s="3">
        <v>45565</v>
      </c>
      <c r="R53" s="3"/>
    </row>
    <row r="54" spans="1:18" ht="90" x14ac:dyDescent="0.25">
      <c r="A54" s="2">
        <v>2024</v>
      </c>
      <c r="B54" s="3">
        <v>45474</v>
      </c>
      <c r="C54" s="4">
        <v>45565</v>
      </c>
      <c r="D54" s="2">
        <f t="shared" si="0"/>
        <v>2000</v>
      </c>
      <c r="E54" s="5">
        <f t="shared" si="1"/>
        <v>2400</v>
      </c>
      <c r="F54" s="2" t="s">
        <v>146</v>
      </c>
      <c r="G54" s="6" t="s">
        <v>147</v>
      </c>
      <c r="H54" s="7">
        <v>117161.01</v>
      </c>
      <c r="I54" s="7">
        <v>117471.89</v>
      </c>
      <c r="J54" s="7">
        <v>55653.82</v>
      </c>
      <c r="K54" s="7">
        <v>55653.82</v>
      </c>
      <c r="L54" s="7">
        <v>55653.82</v>
      </c>
      <c r="M54" s="7">
        <v>55653.82</v>
      </c>
      <c r="N54" s="8" t="s">
        <v>53</v>
      </c>
      <c r="O54" s="14" t="s">
        <v>348</v>
      </c>
      <c r="P54" s="9" t="s">
        <v>54</v>
      </c>
      <c r="Q54" s="3">
        <v>45565</v>
      </c>
      <c r="R54" s="3"/>
    </row>
    <row r="55" spans="1:18" ht="90" x14ac:dyDescent="0.25">
      <c r="A55" s="2">
        <v>2024</v>
      </c>
      <c r="B55" s="3">
        <v>45474</v>
      </c>
      <c r="C55" s="4">
        <v>45565</v>
      </c>
      <c r="D55" s="2">
        <f t="shared" si="0"/>
        <v>2000</v>
      </c>
      <c r="E55" s="5">
        <f t="shared" si="1"/>
        <v>2400</v>
      </c>
      <c r="F55" s="2" t="s">
        <v>148</v>
      </c>
      <c r="G55" s="6" t="s">
        <v>149</v>
      </c>
      <c r="H55" s="7">
        <v>59032.59</v>
      </c>
      <c r="I55" s="7">
        <v>165316.43</v>
      </c>
      <c r="J55" s="7">
        <v>142669.84</v>
      </c>
      <c r="K55" s="7">
        <v>142669.84</v>
      </c>
      <c r="L55" s="7">
        <v>142669.84</v>
      </c>
      <c r="M55" s="7">
        <v>142669.84</v>
      </c>
      <c r="N55" s="8" t="s">
        <v>53</v>
      </c>
      <c r="O55" s="14" t="s">
        <v>348</v>
      </c>
      <c r="P55" s="9" t="s">
        <v>54</v>
      </c>
      <c r="Q55" s="3">
        <v>45565</v>
      </c>
      <c r="R55" s="3"/>
    </row>
    <row r="56" spans="1:18" ht="90" x14ac:dyDescent="0.25">
      <c r="A56" s="2">
        <v>2024</v>
      </c>
      <c r="B56" s="3">
        <v>45474</v>
      </c>
      <c r="C56" s="4">
        <v>45565</v>
      </c>
      <c r="D56" s="2">
        <f t="shared" si="0"/>
        <v>2000</v>
      </c>
      <c r="E56" s="5">
        <f t="shared" si="1"/>
        <v>2400</v>
      </c>
      <c r="F56" s="2" t="s">
        <v>150</v>
      </c>
      <c r="G56" s="6" t="s">
        <v>151</v>
      </c>
      <c r="H56" s="7">
        <v>14133.48</v>
      </c>
      <c r="I56" s="7">
        <v>169983.56</v>
      </c>
      <c r="J56" s="7">
        <v>90665.08</v>
      </c>
      <c r="K56" s="7">
        <v>90665.08</v>
      </c>
      <c r="L56" s="7">
        <v>90665.08</v>
      </c>
      <c r="M56" s="7">
        <v>90665.08</v>
      </c>
      <c r="N56" s="8" t="s">
        <v>53</v>
      </c>
      <c r="O56" s="14" t="s">
        <v>348</v>
      </c>
      <c r="P56" s="9" t="s">
        <v>54</v>
      </c>
      <c r="Q56" s="3">
        <v>45565</v>
      </c>
      <c r="R56" s="3"/>
    </row>
    <row r="57" spans="1:18" ht="90" x14ac:dyDescent="0.25">
      <c r="A57" s="2">
        <v>2024</v>
      </c>
      <c r="B57" s="3">
        <v>45474</v>
      </c>
      <c r="C57" s="4">
        <v>45565</v>
      </c>
      <c r="D57" s="2">
        <f t="shared" si="0"/>
        <v>2000</v>
      </c>
      <c r="E57" s="5">
        <f t="shared" si="1"/>
        <v>2400</v>
      </c>
      <c r="F57" s="2" t="s">
        <v>152</v>
      </c>
      <c r="G57" s="6" t="s">
        <v>153</v>
      </c>
      <c r="H57" s="7">
        <v>5790273.8899999997</v>
      </c>
      <c r="I57" s="7">
        <v>4915667.4600000009</v>
      </c>
      <c r="J57" s="7">
        <v>4707216.04</v>
      </c>
      <c r="K57" s="7">
        <v>4207219.67</v>
      </c>
      <c r="L57" s="7">
        <v>4207219.67</v>
      </c>
      <c r="M57" s="7">
        <v>4207219.67</v>
      </c>
      <c r="N57" s="8" t="s">
        <v>53</v>
      </c>
      <c r="O57" s="14" t="s">
        <v>348</v>
      </c>
      <c r="P57" s="9" t="s">
        <v>54</v>
      </c>
      <c r="Q57" s="3">
        <v>45565</v>
      </c>
      <c r="R57" s="3"/>
    </row>
    <row r="58" spans="1:18" ht="90" x14ac:dyDescent="0.25">
      <c r="A58" s="2">
        <v>2024</v>
      </c>
      <c r="B58" s="3">
        <v>45474</v>
      </c>
      <c r="C58" s="4">
        <v>45565</v>
      </c>
      <c r="D58" s="2">
        <f t="shared" si="0"/>
        <v>2000</v>
      </c>
      <c r="E58" s="5">
        <f t="shared" si="1"/>
        <v>2400</v>
      </c>
      <c r="F58" s="2" t="s">
        <v>154</v>
      </c>
      <c r="G58" s="6" t="s">
        <v>155</v>
      </c>
      <c r="H58" s="7">
        <v>542603.88</v>
      </c>
      <c r="I58" s="7">
        <v>3593520.33</v>
      </c>
      <c r="J58" s="7">
        <v>3394279.6900000004</v>
      </c>
      <c r="K58" s="7">
        <v>2689277.9400000004</v>
      </c>
      <c r="L58" s="7">
        <v>2689277.9400000004</v>
      </c>
      <c r="M58" s="7">
        <v>2689277.9400000004</v>
      </c>
      <c r="N58" s="8" t="s">
        <v>53</v>
      </c>
      <c r="O58" s="14" t="s">
        <v>348</v>
      </c>
      <c r="P58" s="9" t="s">
        <v>54</v>
      </c>
      <c r="Q58" s="3">
        <v>45565</v>
      </c>
      <c r="R58" s="3"/>
    </row>
    <row r="59" spans="1:18" ht="90" x14ac:dyDescent="0.25">
      <c r="A59" s="2">
        <v>2024</v>
      </c>
      <c r="B59" s="3">
        <v>45474</v>
      </c>
      <c r="C59" s="4">
        <v>45565</v>
      </c>
      <c r="D59" s="2">
        <f t="shared" si="0"/>
        <v>2000</v>
      </c>
      <c r="E59" s="5">
        <f t="shared" si="1"/>
        <v>2400</v>
      </c>
      <c r="F59" s="2" t="s">
        <v>156</v>
      </c>
      <c r="G59" s="6" t="s">
        <v>157</v>
      </c>
      <c r="H59" s="7">
        <v>383114.57</v>
      </c>
      <c r="I59" s="7">
        <v>575007.69000000006</v>
      </c>
      <c r="J59" s="7">
        <v>370842.33999999997</v>
      </c>
      <c r="K59" s="7">
        <v>370842.33999999997</v>
      </c>
      <c r="L59" s="7">
        <v>370842.33999999997</v>
      </c>
      <c r="M59" s="7">
        <v>370842.33999999997</v>
      </c>
      <c r="N59" s="8" t="s">
        <v>53</v>
      </c>
      <c r="O59" s="14" t="s">
        <v>348</v>
      </c>
      <c r="P59" s="9" t="s">
        <v>54</v>
      </c>
      <c r="Q59" s="3">
        <v>45565</v>
      </c>
      <c r="R59" s="3"/>
    </row>
    <row r="60" spans="1:18" ht="90" x14ac:dyDescent="0.25">
      <c r="A60" s="2">
        <v>2024</v>
      </c>
      <c r="B60" s="3">
        <v>45474</v>
      </c>
      <c r="C60" s="4">
        <v>45565</v>
      </c>
      <c r="D60" s="2">
        <f t="shared" si="0"/>
        <v>2000</v>
      </c>
      <c r="E60" s="5">
        <f t="shared" si="1"/>
        <v>2400</v>
      </c>
      <c r="F60" s="2" t="s">
        <v>158</v>
      </c>
      <c r="G60" s="10" t="s">
        <v>159</v>
      </c>
      <c r="H60" s="7">
        <v>880219.36</v>
      </c>
      <c r="I60" s="7">
        <v>2796436.81</v>
      </c>
      <c r="J60" s="7">
        <v>2621742.9699999997</v>
      </c>
      <c r="K60" s="7">
        <v>2381692.5099999998</v>
      </c>
      <c r="L60" s="7">
        <v>2381692.5099999998</v>
      </c>
      <c r="M60" s="7">
        <v>2381692.5099999998</v>
      </c>
      <c r="N60" s="8" t="s">
        <v>53</v>
      </c>
      <c r="O60" s="14" t="s">
        <v>348</v>
      </c>
      <c r="P60" s="9" t="s">
        <v>54</v>
      </c>
      <c r="Q60" s="3">
        <v>45565</v>
      </c>
      <c r="R60" s="3"/>
    </row>
    <row r="61" spans="1:18" ht="90" x14ac:dyDescent="0.25">
      <c r="A61" s="2">
        <v>2024</v>
      </c>
      <c r="B61" s="3">
        <v>45474</v>
      </c>
      <c r="C61" s="4">
        <v>45565</v>
      </c>
      <c r="D61" s="2">
        <f t="shared" si="0"/>
        <v>2000</v>
      </c>
      <c r="E61" s="5">
        <f t="shared" si="1"/>
        <v>2500</v>
      </c>
      <c r="F61" s="2" t="s">
        <v>160</v>
      </c>
      <c r="G61" s="6" t="s">
        <v>161</v>
      </c>
      <c r="H61" s="7">
        <v>2517835.86</v>
      </c>
      <c r="I61" s="7">
        <v>403606.57999999996</v>
      </c>
      <c r="J61" s="7">
        <v>387356.48000000004</v>
      </c>
      <c r="K61" s="7">
        <v>5485.66</v>
      </c>
      <c r="L61" s="7">
        <v>5485.66</v>
      </c>
      <c r="M61" s="7">
        <v>5485.66</v>
      </c>
      <c r="N61" s="8" t="s">
        <v>53</v>
      </c>
      <c r="O61" s="14" t="s">
        <v>348</v>
      </c>
      <c r="P61" s="9" t="s">
        <v>54</v>
      </c>
      <c r="Q61" s="3">
        <v>45565</v>
      </c>
      <c r="R61" s="3"/>
    </row>
    <row r="62" spans="1:18" ht="44.25" customHeight="1" x14ac:dyDescent="0.25">
      <c r="A62" s="2">
        <v>2024</v>
      </c>
      <c r="B62" s="3">
        <v>45474</v>
      </c>
      <c r="C62" s="4">
        <v>45565</v>
      </c>
      <c r="D62" s="2">
        <f t="shared" si="0"/>
        <v>2000</v>
      </c>
      <c r="E62" s="5">
        <f t="shared" si="1"/>
        <v>2500</v>
      </c>
      <c r="F62" s="2" t="s">
        <v>162</v>
      </c>
      <c r="G62" s="10" t="s">
        <v>163</v>
      </c>
      <c r="H62" s="7">
        <v>799.01</v>
      </c>
      <c r="I62" s="7">
        <v>799.01</v>
      </c>
      <c r="J62" s="12">
        <v>0</v>
      </c>
      <c r="K62" s="12">
        <v>0</v>
      </c>
      <c r="L62" s="12">
        <v>0</v>
      </c>
      <c r="M62" s="12">
        <v>0</v>
      </c>
      <c r="N62" s="11" t="s">
        <v>61</v>
      </c>
      <c r="O62" s="14" t="s">
        <v>348</v>
      </c>
      <c r="P62" s="9" t="s">
        <v>54</v>
      </c>
      <c r="Q62" s="3">
        <v>45565</v>
      </c>
      <c r="R62" s="3"/>
    </row>
    <row r="63" spans="1:18" ht="90" x14ac:dyDescent="0.25">
      <c r="A63" s="2">
        <v>2024</v>
      </c>
      <c r="B63" s="3">
        <v>45474</v>
      </c>
      <c r="C63" s="4">
        <v>45565</v>
      </c>
      <c r="D63" s="2">
        <f t="shared" si="0"/>
        <v>2000</v>
      </c>
      <c r="E63" s="5">
        <f t="shared" si="1"/>
        <v>2500</v>
      </c>
      <c r="F63" s="2" t="s">
        <v>164</v>
      </c>
      <c r="G63" s="6" t="s">
        <v>165</v>
      </c>
      <c r="H63" s="7">
        <v>1390947.64</v>
      </c>
      <c r="I63" s="7">
        <v>1260575.27</v>
      </c>
      <c r="J63" s="7">
        <v>1203243.1099999999</v>
      </c>
      <c r="K63" s="7">
        <v>616271.1</v>
      </c>
      <c r="L63" s="7">
        <v>616271.1</v>
      </c>
      <c r="M63" s="7">
        <v>616271.1</v>
      </c>
      <c r="N63" s="8" t="s">
        <v>53</v>
      </c>
      <c r="O63" s="14" t="s">
        <v>348</v>
      </c>
      <c r="P63" s="9" t="s">
        <v>54</v>
      </c>
      <c r="Q63" s="3">
        <v>45565</v>
      </c>
      <c r="R63" s="3"/>
    </row>
    <row r="64" spans="1:18" ht="90" x14ac:dyDescent="0.25">
      <c r="A64" s="2">
        <v>2024</v>
      </c>
      <c r="B64" s="3">
        <v>45474</v>
      </c>
      <c r="C64" s="4">
        <v>45565</v>
      </c>
      <c r="D64" s="2">
        <f t="shared" si="0"/>
        <v>2000</v>
      </c>
      <c r="E64" s="5">
        <f t="shared" si="1"/>
        <v>2500</v>
      </c>
      <c r="F64" s="2" t="s">
        <v>166</v>
      </c>
      <c r="G64" s="10" t="s">
        <v>167</v>
      </c>
      <c r="H64" s="7">
        <v>5727908.4299999997</v>
      </c>
      <c r="I64" s="7">
        <v>5798543.7400000002</v>
      </c>
      <c r="J64" s="7">
        <v>5699973.2799999993</v>
      </c>
      <c r="K64" s="7">
        <v>3879429.0799999996</v>
      </c>
      <c r="L64" s="7">
        <v>3879429.0799999996</v>
      </c>
      <c r="M64" s="7">
        <v>3879429.0799999996</v>
      </c>
      <c r="N64" s="8" t="s">
        <v>53</v>
      </c>
      <c r="O64" s="14" t="s">
        <v>348</v>
      </c>
      <c r="P64" s="9" t="s">
        <v>54</v>
      </c>
      <c r="Q64" s="3">
        <v>45565</v>
      </c>
      <c r="R64" s="3"/>
    </row>
    <row r="65" spans="1:18" ht="90" x14ac:dyDescent="0.25">
      <c r="A65" s="2">
        <v>2024</v>
      </c>
      <c r="B65" s="3">
        <v>45474</v>
      </c>
      <c r="C65" s="4">
        <v>45565</v>
      </c>
      <c r="D65" s="2">
        <f t="shared" si="0"/>
        <v>2000</v>
      </c>
      <c r="E65" s="5">
        <f t="shared" si="1"/>
        <v>2500</v>
      </c>
      <c r="F65" s="2" t="s">
        <v>168</v>
      </c>
      <c r="G65" s="10" t="s">
        <v>169</v>
      </c>
      <c r="H65" s="7">
        <v>6363875.1900000004</v>
      </c>
      <c r="I65" s="7">
        <v>3392857.9099999997</v>
      </c>
      <c r="J65" s="7">
        <v>3372342.7199999997</v>
      </c>
      <c r="K65" s="7">
        <v>3372342.7199999997</v>
      </c>
      <c r="L65" s="7">
        <v>3372342.7199999997</v>
      </c>
      <c r="M65" s="7">
        <v>3372342.7199999997</v>
      </c>
      <c r="N65" s="8" t="s">
        <v>53</v>
      </c>
      <c r="O65" s="14" t="s">
        <v>348</v>
      </c>
      <c r="P65" s="9" t="s">
        <v>54</v>
      </c>
      <c r="Q65" s="3">
        <v>45565</v>
      </c>
      <c r="R65" s="3"/>
    </row>
    <row r="66" spans="1:18" ht="90" x14ac:dyDescent="0.25">
      <c r="A66" s="2">
        <v>2024</v>
      </c>
      <c r="B66" s="3">
        <v>45474</v>
      </c>
      <c r="C66" s="4">
        <v>45565</v>
      </c>
      <c r="D66" s="2">
        <f t="shared" si="0"/>
        <v>2000</v>
      </c>
      <c r="E66" s="5">
        <f t="shared" si="1"/>
        <v>2500</v>
      </c>
      <c r="F66" s="2" t="s">
        <v>170</v>
      </c>
      <c r="G66" s="10" t="s">
        <v>171</v>
      </c>
      <c r="H66" s="7">
        <v>299246.37</v>
      </c>
      <c r="I66" s="7">
        <v>586144.27</v>
      </c>
      <c r="J66" s="7">
        <v>496473.73</v>
      </c>
      <c r="K66" s="7">
        <v>496473.73</v>
      </c>
      <c r="L66" s="7">
        <v>496473.73</v>
      </c>
      <c r="M66" s="7">
        <v>496473.73</v>
      </c>
      <c r="N66" s="8" t="s">
        <v>53</v>
      </c>
      <c r="O66" s="14" t="s">
        <v>348</v>
      </c>
      <c r="P66" s="9" t="s">
        <v>54</v>
      </c>
      <c r="Q66" s="3">
        <v>45565</v>
      </c>
      <c r="R66" s="3"/>
    </row>
    <row r="67" spans="1:18" ht="90" x14ac:dyDescent="0.25">
      <c r="A67" s="2">
        <v>2024</v>
      </c>
      <c r="B67" s="3">
        <v>45474</v>
      </c>
      <c r="C67" s="4">
        <v>45565</v>
      </c>
      <c r="D67" s="2">
        <f t="shared" si="0"/>
        <v>2000</v>
      </c>
      <c r="E67" s="5">
        <f t="shared" si="1"/>
        <v>2500</v>
      </c>
      <c r="F67" s="2" t="s">
        <v>172</v>
      </c>
      <c r="G67" s="6" t="s">
        <v>173</v>
      </c>
      <c r="H67" s="7">
        <v>6998839.3499999996</v>
      </c>
      <c r="I67" s="7">
        <v>4608559.71</v>
      </c>
      <c r="J67" s="7">
        <v>4588468.58</v>
      </c>
      <c r="K67" s="7">
        <v>430085.5</v>
      </c>
      <c r="L67" s="7">
        <v>430085.5</v>
      </c>
      <c r="M67" s="7">
        <v>430085.5</v>
      </c>
      <c r="N67" s="8" t="s">
        <v>53</v>
      </c>
      <c r="O67" s="14" t="s">
        <v>348</v>
      </c>
      <c r="P67" s="9" t="s">
        <v>54</v>
      </c>
      <c r="Q67" s="3">
        <v>45565</v>
      </c>
      <c r="R67" s="3"/>
    </row>
    <row r="68" spans="1:18" ht="90" x14ac:dyDescent="0.25">
      <c r="A68" s="2">
        <v>2024</v>
      </c>
      <c r="B68" s="3">
        <v>45474</v>
      </c>
      <c r="C68" s="4">
        <v>45565</v>
      </c>
      <c r="D68" s="2">
        <f t="shared" si="0"/>
        <v>2000</v>
      </c>
      <c r="E68" s="5">
        <f t="shared" si="1"/>
        <v>2600</v>
      </c>
      <c r="F68" s="2" t="s">
        <v>174</v>
      </c>
      <c r="G68" s="6" t="s">
        <v>175</v>
      </c>
      <c r="H68" s="7">
        <v>80001000</v>
      </c>
      <c r="I68" s="7">
        <v>64155780.620000005</v>
      </c>
      <c r="J68" s="7">
        <v>64154780.620000012</v>
      </c>
      <c r="K68" s="7">
        <v>27927281.859999999</v>
      </c>
      <c r="L68" s="7">
        <v>27927281.859999999</v>
      </c>
      <c r="M68" s="7">
        <v>27927281.859999999</v>
      </c>
      <c r="N68" s="8" t="s">
        <v>53</v>
      </c>
      <c r="O68" s="14" t="s">
        <v>348</v>
      </c>
      <c r="P68" s="9" t="s">
        <v>54</v>
      </c>
      <c r="Q68" s="3">
        <v>45565</v>
      </c>
      <c r="R68" s="3"/>
    </row>
    <row r="69" spans="1:18" ht="90" x14ac:dyDescent="0.25">
      <c r="A69" s="2">
        <v>2024</v>
      </c>
      <c r="B69" s="3">
        <v>45474</v>
      </c>
      <c r="C69" s="4">
        <v>45565</v>
      </c>
      <c r="D69" s="2">
        <f t="shared" si="0"/>
        <v>2000</v>
      </c>
      <c r="E69" s="5">
        <f t="shared" si="1"/>
        <v>2700</v>
      </c>
      <c r="F69" s="2" t="s">
        <v>176</v>
      </c>
      <c r="G69" s="6" t="s">
        <v>177</v>
      </c>
      <c r="H69" s="7">
        <v>87055646.040000007</v>
      </c>
      <c r="I69" s="7">
        <v>62683393.039999999</v>
      </c>
      <c r="J69" s="7">
        <v>62644408.449999996</v>
      </c>
      <c r="K69" s="7">
        <v>62644408.449999996</v>
      </c>
      <c r="L69" s="7">
        <v>62644408.449999996</v>
      </c>
      <c r="M69" s="7">
        <v>62644408.449999996</v>
      </c>
      <c r="N69" s="8" t="s">
        <v>53</v>
      </c>
      <c r="O69" s="14" t="s">
        <v>348</v>
      </c>
      <c r="P69" s="9" t="s">
        <v>54</v>
      </c>
      <c r="Q69" s="3">
        <v>45565</v>
      </c>
      <c r="R69" s="3"/>
    </row>
    <row r="70" spans="1:18" ht="90" x14ac:dyDescent="0.25">
      <c r="A70" s="2">
        <v>2024</v>
      </c>
      <c r="B70" s="3">
        <v>45474</v>
      </c>
      <c r="C70" s="4">
        <v>45565</v>
      </c>
      <c r="D70" s="2">
        <f t="shared" si="0"/>
        <v>2000</v>
      </c>
      <c r="E70" s="5">
        <f t="shared" si="1"/>
        <v>2700</v>
      </c>
      <c r="F70" s="2" t="s">
        <v>178</v>
      </c>
      <c r="G70" s="6" t="s">
        <v>179</v>
      </c>
      <c r="H70" s="7">
        <v>4265367</v>
      </c>
      <c r="I70" s="7">
        <v>3986368.64</v>
      </c>
      <c r="J70" s="7">
        <v>3985945.15</v>
      </c>
      <c r="K70" s="7">
        <v>3985945.15</v>
      </c>
      <c r="L70" s="7">
        <v>3985945.15</v>
      </c>
      <c r="M70" s="7">
        <v>3985945.15</v>
      </c>
      <c r="N70" s="8" t="s">
        <v>53</v>
      </c>
      <c r="O70" s="14" t="s">
        <v>348</v>
      </c>
      <c r="P70" s="9" t="s">
        <v>54</v>
      </c>
      <c r="Q70" s="3">
        <v>45565</v>
      </c>
      <c r="R70" s="3"/>
    </row>
    <row r="71" spans="1:18" ht="90" x14ac:dyDescent="0.25">
      <c r="A71" s="2">
        <v>2024</v>
      </c>
      <c r="B71" s="3">
        <v>45474</v>
      </c>
      <c r="C71" s="4">
        <v>45565</v>
      </c>
      <c r="D71" s="2">
        <f t="shared" si="0"/>
        <v>2000</v>
      </c>
      <c r="E71" s="5">
        <f t="shared" si="1"/>
        <v>2700</v>
      </c>
      <c r="F71" s="2" t="s">
        <v>180</v>
      </c>
      <c r="G71" s="6" t="s">
        <v>181</v>
      </c>
      <c r="H71" s="12">
        <v>0</v>
      </c>
      <c r="I71" s="7">
        <v>1520</v>
      </c>
      <c r="J71" s="7">
        <v>1520</v>
      </c>
      <c r="K71" s="7">
        <v>1520</v>
      </c>
      <c r="L71" s="7">
        <v>1520</v>
      </c>
      <c r="M71" s="7">
        <v>1520</v>
      </c>
      <c r="N71" s="8" t="s">
        <v>53</v>
      </c>
      <c r="O71" s="14" t="s">
        <v>348</v>
      </c>
      <c r="P71" s="9" t="s">
        <v>54</v>
      </c>
      <c r="Q71" s="3">
        <v>45565</v>
      </c>
      <c r="R71" s="3"/>
    </row>
    <row r="72" spans="1:18" ht="90" x14ac:dyDescent="0.25">
      <c r="A72" s="2">
        <v>2024</v>
      </c>
      <c r="B72" s="3">
        <v>45474</v>
      </c>
      <c r="C72" s="4">
        <v>45565</v>
      </c>
      <c r="D72" s="2">
        <f t="shared" si="0"/>
        <v>2000</v>
      </c>
      <c r="E72" s="5">
        <f t="shared" si="1"/>
        <v>2700</v>
      </c>
      <c r="F72" s="2" t="s">
        <v>182</v>
      </c>
      <c r="G72" s="6" t="s">
        <v>183</v>
      </c>
      <c r="H72" s="7">
        <v>195537.93</v>
      </c>
      <c r="I72" s="7">
        <v>212626.06</v>
      </c>
      <c r="J72" s="7">
        <v>116223.87999999999</v>
      </c>
      <c r="K72" s="7">
        <v>116223.87999999999</v>
      </c>
      <c r="L72" s="7">
        <v>116223.87999999999</v>
      </c>
      <c r="M72" s="7">
        <v>116223.87999999999</v>
      </c>
      <c r="N72" s="8" t="s">
        <v>53</v>
      </c>
      <c r="O72" s="14" t="s">
        <v>348</v>
      </c>
      <c r="P72" s="9" t="s">
        <v>54</v>
      </c>
      <c r="Q72" s="3">
        <v>45565</v>
      </c>
      <c r="R72" s="3"/>
    </row>
    <row r="73" spans="1:18" ht="90" x14ac:dyDescent="0.25">
      <c r="A73" s="2">
        <v>2024</v>
      </c>
      <c r="B73" s="3">
        <v>45474</v>
      </c>
      <c r="C73" s="4">
        <v>45565</v>
      </c>
      <c r="D73" s="2">
        <f t="shared" ref="D73:D136" si="2">LEFT(F73,1)*1000</f>
        <v>2000</v>
      </c>
      <c r="E73" s="5">
        <f t="shared" ref="E73:E136" si="3">LEFT(F73,2)*100</f>
        <v>2700</v>
      </c>
      <c r="F73" s="2" t="s">
        <v>184</v>
      </c>
      <c r="G73" s="10" t="s">
        <v>185</v>
      </c>
      <c r="H73" s="7">
        <v>3143.6</v>
      </c>
      <c r="I73" s="7">
        <v>23143.599999999999</v>
      </c>
      <c r="J73" s="7">
        <v>23002.95</v>
      </c>
      <c r="K73" s="7">
        <v>23002.95</v>
      </c>
      <c r="L73" s="7">
        <v>23002.95</v>
      </c>
      <c r="M73" s="7">
        <v>23002.95</v>
      </c>
      <c r="N73" s="8" t="s">
        <v>53</v>
      </c>
      <c r="O73" s="14" t="s">
        <v>348</v>
      </c>
      <c r="P73" s="9" t="s">
        <v>54</v>
      </c>
      <c r="Q73" s="3">
        <v>45565</v>
      </c>
      <c r="R73" s="3"/>
    </row>
    <row r="74" spans="1:18" ht="90" x14ac:dyDescent="0.25">
      <c r="A74" s="2">
        <v>2024</v>
      </c>
      <c r="B74" s="3">
        <v>45474</v>
      </c>
      <c r="C74" s="4">
        <v>45565</v>
      </c>
      <c r="D74" s="2">
        <f t="shared" si="2"/>
        <v>2000</v>
      </c>
      <c r="E74" s="5">
        <f t="shared" si="3"/>
        <v>2900</v>
      </c>
      <c r="F74" s="2" t="s">
        <v>186</v>
      </c>
      <c r="G74" s="6" t="s">
        <v>187</v>
      </c>
      <c r="H74" s="7">
        <v>367093</v>
      </c>
      <c r="I74" s="7">
        <v>802240.77000000014</v>
      </c>
      <c r="J74" s="7">
        <v>756627.2300000001</v>
      </c>
      <c r="K74" s="7">
        <v>696687.70000000007</v>
      </c>
      <c r="L74" s="7">
        <v>696687.70000000007</v>
      </c>
      <c r="M74" s="7">
        <v>696687.70000000007</v>
      </c>
      <c r="N74" s="8" t="s">
        <v>53</v>
      </c>
      <c r="O74" s="14" t="s">
        <v>348</v>
      </c>
      <c r="P74" s="9" t="s">
        <v>54</v>
      </c>
      <c r="Q74" s="3">
        <v>45565</v>
      </c>
      <c r="R74" s="3"/>
    </row>
    <row r="75" spans="1:18" ht="90" x14ac:dyDescent="0.25">
      <c r="A75" s="2">
        <v>2024</v>
      </c>
      <c r="B75" s="3">
        <v>45474</v>
      </c>
      <c r="C75" s="4">
        <v>45565</v>
      </c>
      <c r="D75" s="2">
        <f t="shared" si="2"/>
        <v>2000</v>
      </c>
      <c r="E75" s="5">
        <f t="shared" si="3"/>
        <v>2900</v>
      </c>
      <c r="F75" s="2" t="s">
        <v>188</v>
      </c>
      <c r="G75" s="10" t="s">
        <v>189</v>
      </c>
      <c r="H75" s="7">
        <v>597491.46</v>
      </c>
      <c r="I75" s="7">
        <v>1765470.3800000001</v>
      </c>
      <c r="J75" s="7">
        <v>1671310.06</v>
      </c>
      <c r="K75" s="7">
        <v>1461695.9300000002</v>
      </c>
      <c r="L75" s="7">
        <v>1461695.9300000002</v>
      </c>
      <c r="M75" s="7">
        <v>1461695.9300000002</v>
      </c>
      <c r="N75" s="8" t="s">
        <v>53</v>
      </c>
      <c r="O75" s="14" t="s">
        <v>348</v>
      </c>
      <c r="P75" s="9" t="s">
        <v>54</v>
      </c>
      <c r="Q75" s="3">
        <v>45565</v>
      </c>
      <c r="R75" s="3"/>
    </row>
    <row r="76" spans="1:18" ht="90" x14ac:dyDescent="0.25">
      <c r="A76" s="2">
        <v>2024</v>
      </c>
      <c r="B76" s="3">
        <v>45474</v>
      </c>
      <c r="C76" s="4">
        <v>45565</v>
      </c>
      <c r="D76" s="2">
        <f t="shared" si="2"/>
        <v>2000</v>
      </c>
      <c r="E76" s="5">
        <f t="shared" si="3"/>
        <v>2900</v>
      </c>
      <c r="F76" s="2" t="s">
        <v>190</v>
      </c>
      <c r="G76" s="10" t="s">
        <v>191</v>
      </c>
      <c r="H76" s="7">
        <v>830267.08</v>
      </c>
      <c r="I76" s="7">
        <v>676780.73</v>
      </c>
      <c r="J76" s="7">
        <v>469337.61</v>
      </c>
      <c r="K76" s="7">
        <v>469337.61</v>
      </c>
      <c r="L76" s="7">
        <v>469337.61</v>
      </c>
      <c r="M76" s="7">
        <v>469337.61</v>
      </c>
      <c r="N76" s="8" t="s">
        <v>53</v>
      </c>
      <c r="O76" s="14" t="s">
        <v>348</v>
      </c>
      <c r="P76" s="9" t="s">
        <v>54</v>
      </c>
      <c r="Q76" s="3">
        <v>45565</v>
      </c>
      <c r="R76" s="3"/>
    </row>
    <row r="77" spans="1:18" ht="90" x14ac:dyDescent="0.25">
      <c r="A77" s="2">
        <v>2024</v>
      </c>
      <c r="B77" s="3">
        <v>45474</v>
      </c>
      <c r="C77" s="4">
        <v>45565</v>
      </c>
      <c r="D77" s="2">
        <f t="shared" si="2"/>
        <v>2000</v>
      </c>
      <c r="E77" s="5">
        <f t="shared" si="3"/>
        <v>2900</v>
      </c>
      <c r="F77" s="2" t="s">
        <v>192</v>
      </c>
      <c r="G77" s="10" t="s">
        <v>193</v>
      </c>
      <c r="H77" s="7">
        <v>1500000</v>
      </c>
      <c r="I77" s="7">
        <v>1556628.1900000002</v>
      </c>
      <c r="J77" s="7">
        <v>1477665.8100000003</v>
      </c>
      <c r="K77" s="7">
        <v>1468373.5200000003</v>
      </c>
      <c r="L77" s="7">
        <v>1468373.5200000003</v>
      </c>
      <c r="M77" s="7">
        <v>1468373.5200000003</v>
      </c>
      <c r="N77" s="8" t="s">
        <v>53</v>
      </c>
      <c r="O77" s="14" t="s">
        <v>348</v>
      </c>
      <c r="P77" s="9" t="s">
        <v>54</v>
      </c>
      <c r="Q77" s="3">
        <v>45565</v>
      </c>
      <c r="R77" s="3"/>
    </row>
    <row r="78" spans="1:18" ht="90" x14ac:dyDescent="0.25">
      <c r="A78" s="2">
        <v>2024</v>
      </c>
      <c r="B78" s="3">
        <v>45474</v>
      </c>
      <c r="C78" s="4">
        <v>45565</v>
      </c>
      <c r="D78" s="2">
        <f t="shared" si="2"/>
        <v>2000</v>
      </c>
      <c r="E78" s="5">
        <f t="shared" si="3"/>
        <v>2900</v>
      </c>
      <c r="F78" s="2" t="s">
        <v>194</v>
      </c>
      <c r="G78" s="10" t="s">
        <v>195</v>
      </c>
      <c r="H78" s="12">
        <v>0</v>
      </c>
      <c r="I78" s="7">
        <v>3245.6800000000003</v>
      </c>
      <c r="J78" s="7">
        <v>3245.6800000000003</v>
      </c>
      <c r="K78" s="7">
        <v>3245.6800000000003</v>
      </c>
      <c r="L78" s="7">
        <v>3245.6800000000003</v>
      </c>
      <c r="M78" s="7">
        <v>3245.6800000000003</v>
      </c>
      <c r="N78" s="8" t="s">
        <v>53</v>
      </c>
      <c r="O78" s="14" t="s">
        <v>348</v>
      </c>
      <c r="P78" s="9" t="s">
        <v>54</v>
      </c>
      <c r="Q78" s="3">
        <v>45565</v>
      </c>
      <c r="R78" s="3"/>
    </row>
    <row r="79" spans="1:18" ht="90" x14ac:dyDescent="0.25">
      <c r="A79" s="2">
        <v>2024</v>
      </c>
      <c r="B79" s="3">
        <v>45474</v>
      </c>
      <c r="C79" s="4">
        <v>45565</v>
      </c>
      <c r="D79" s="2">
        <f t="shared" si="2"/>
        <v>2000</v>
      </c>
      <c r="E79" s="5">
        <f t="shared" si="3"/>
        <v>2900</v>
      </c>
      <c r="F79" s="2" t="s">
        <v>196</v>
      </c>
      <c r="G79" s="10" t="s">
        <v>197</v>
      </c>
      <c r="H79" s="7">
        <v>3834166</v>
      </c>
      <c r="I79" s="7">
        <v>1177806.6100000001</v>
      </c>
      <c r="J79" s="7">
        <v>1177585.6200000001</v>
      </c>
      <c r="K79" s="7">
        <v>1177585.6200000001</v>
      </c>
      <c r="L79" s="7">
        <v>1177585.6200000001</v>
      </c>
      <c r="M79" s="7">
        <v>1177585.6200000001</v>
      </c>
      <c r="N79" s="8" t="s">
        <v>53</v>
      </c>
      <c r="O79" s="14" t="s">
        <v>348</v>
      </c>
      <c r="P79" s="9" t="s">
        <v>54</v>
      </c>
      <c r="Q79" s="3">
        <v>45565</v>
      </c>
      <c r="R79" s="3"/>
    </row>
    <row r="80" spans="1:18" ht="90" x14ac:dyDescent="0.25">
      <c r="A80" s="2">
        <v>2024</v>
      </c>
      <c r="B80" s="3">
        <v>45474</v>
      </c>
      <c r="C80" s="4">
        <v>45565</v>
      </c>
      <c r="D80" s="2">
        <f t="shared" si="2"/>
        <v>2000</v>
      </c>
      <c r="E80" s="5">
        <f t="shared" si="3"/>
        <v>2900</v>
      </c>
      <c r="F80" s="2" t="s">
        <v>198</v>
      </c>
      <c r="G80" s="10" t="s">
        <v>199</v>
      </c>
      <c r="H80" s="7">
        <v>33301.93</v>
      </c>
      <c r="I80" s="7">
        <v>701576.03999999992</v>
      </c>
      <c r="J80" s="7">
        <v>647897.57999999984</v>
      </c>
      <c r="K80" s="7">
        <v>364034.35000000003</v>
      </c>
      <c r="L80" s="7">
        <v>364034.35000000003</v>
      </c>
      <c r="M80" s="7">
        <v>364034.35000000003</v>
      </c>
      <c r="N80" s="8" t="s">
        <v>53</v>
      </c>
      <c r="O80" s="14" t="s">
        <v>348</v>
      </c>
      <c r="P80" s="9" t="s">
        <v>54</v>
      </c>
      <c r="Q80" s="3">
        <v>45565</v>
      </c>
      <c r="R80" s="3"/>
    </row>
    <row r="81" spans="1:18" ht="90" x14ac:dyDescent="0.25">
      <c r="A81" s="2">
        <v>2024</v>
      </c>
      <c r="B81" s="3">
        <v>45474</v>
      </c>
      <c r="C81" s="4">
        <v>45565</v>
      </c>
      <c r="D81" s="2">
        <f t="shared" si="2"/>
        <v>3000</v>
      </c>
      <c r="E81" s="5">
        <f t="shared" si="3"/>
        <v>3100</v>
      </c>
      <c r="F81" s="2" t="s">
        <v>200</v>
      </c>
      <c r="G81" s="10" t="s">
        <v>201</v>
      </c>
      <c r="H81" s="7">
        <v>960000</v>
      </c>
      <c r="I81" s="7">
        <v>486140.92</v>
      </c>
      <c r="J81" s="7">
        <v>486140.92</v>
      </c>
      <c r="K81" s="7">
        <v>486140.92</v>
      </c>
      <c r="L81" s="7">
        <v>486140.92</v>
      </c>
      <c r="M81" s="7">
        <v>486140.92</v>
      </c>
      <c r="N81" s="8" t="s">
        <v>53</v>
      </c>
      <c r="O81" s="14" t="s">
        <v>348</v>
      </c>
      <c r="P81" s="9" t="s">
        <v>54</v>
      </c>
      <c r="Q81" s="3">
        <v>45565</v>
      </c>
      <c r="R81" s="3"/>
    </row>
    <row r="82" spans="1:18" ht="36" customHeight="1" x14ac:dyDescent="0.25">
      <c r="A82" s="2">
        <v>2024</v>
      </c>
      <c r="B82" s="3">
        <v>45474</v>
      </c>
      <c r="C82" s="4">
        <v>45565</v>
      </c>
      <c r="D82" s="2">
        <f t="shared" si="2"/>
        <v>3000</v>
      </c>
      <c r="E82" s="5">
        <f t="shared" si="3"/>
        <v>3100</v>
      </c>
      <c r="F82" s="2" t="s">
        <v>202</v>
      </c>
      <c r="G82" s="6" t="s">
        <v>203</v>
      </c>
      <c r="H82" s="7">
        <v>42034942.000000007</v>
      </c>
      <c r="I82" s="7">
        <v>42034942.000000007</v>
      </c>
      <c r="J82" s="7">
        <v>42026274.000000007</v>
      </c>
      <c r="K82" s="7">
        <v>24283452.650000002</v>
      </c>
      <c r="L82" s="7">
        <v>24283452.650000002</v>
      </c>
      <c r="M82" s="7">
        <v>24283452.650000002</v>
      </c>
      <c r="N82" s="11" t="s">
        <v>61</v>
      </c>
      <c r="O82" s="14" t="s">
        <v>348</v>
      </c>
      <c r="P82" s="9" t="s">
        <v>54</v>
      </c>
      <c r="Q82" s="3">
        <v>45565</v>
      </c>
      <c r="R82" s="3"/>
    </row>
    <row r="83" spans="1:18" ht="36" customHeight="1" x14ac:dyDescent="0.25">
      <c r="A83" s="2">
        <v>2024</v>
      </c>
      <c r="B83" s="3">
        <v>45474</v>
      </c>
      <c r="C83" s="4">
        <v>45565</v>
      </c>
      <c r="D83" s="2">
        <f t="shared" si="2"/>
        <v>3000</v>
      </c>
      <c r="E83" s="5">
        <f t="shared" si="3"/>
        <v>3100</v>
      </c>
      <c r="F83" s="2" t="s">
        <v>204</v>
      </c>
      <c r="G83" s="6" t="s">
        <v>205</v>
      </c>
      <c r="H83" s="7">
        <v>589677</v>
      </c>
      <c r="I83" s="7">
        <v>589677</v>
      </c>
      <c r="J83" s="7">
        <v>589677</v>
      </c>
      <c r="K83" s="7">
        <v>176101.75</v>
      </c>
      <c r="L83" s="7">
        <v>176101.75</v>
      </c>
      <c r="M83" s="7">
        <v>176101.75</v>
      </c>
      <c r="N83" s="11" t="s">
        <v>61</v>
      </c>
      <c r="O83" s="14" t="s">
        <v>348</v>
      </c>
      <c r="P83" s="9" t="s">
        <v>54</v>
      </c>
      <c r="Q83" s="3">
        <v>45565</v>
      </c>
      <c r="R83" s="3"/>
    </row>
    <row r="84" spans="1:18" ht="36" customHeight="1" x14ac:dyDescent="0.25">
      <c r="A84" s="2">
        <v>2024</v>
      </c>
      <c r="B84" s="3">
        <v>45474</v>
      </c>
      <c r="C84" s="4">
        <v>45565</v>
      </c>
      <c r="D84" s="2">
        <f t="shared" si="2"/>
        <v>3000</v>
      </c>
      <c r="E84" s="5">
        <f t="shared" si="3"/>
        <v>3100</v>
      </c>
      <c r="F84" s="2" t="s">
        <v>206</v>
      </c>
      <c r="G84" s="6" t="s">
        <v>207</v>
      </c>
      <c r="H84" s="7">
        <v>17172000</v>
      </c>
      <c r="I84" s="7">
        <v>17172000</v>
      </c>
      <c r="J84" s="7">
        <v>17172000</v>
      </c>
      <c r="K84" s="7">
        <v>10564039.999999998</v>
      </c>
      <c r="L84" s="7">
        <v>10564039.999999998</v>
      </c>
      <c r="M84" s="7">
        <v>10564039.999999998</v>
      </c>
      <c r="N84" s="11" t="s">
        <v>61</v>
      </c>
      <c r="O84" s="14" t="s">
        <v>348</v>
      </c>
      <c r="P84" s="9" t="s">
        <v>54</v>
      </c>
      <c r="Q84" s="3">
        <v>45565</v>
      </c>
      <c r="R84" s="3"/>
    </row>
    <row r="85" spans="1:18" ht="36" customHeight="1" x14ac:dyDescent="0.25">
      <c r="A85" s="2">
        <v>2024</v>
      </c>
      <c r="B85" s="3">
        <v>45474</v>
      </c>
      <c r="C85" s="4">
        <v>45565</v>
      </c>
      <c r="D85" s="2">
        <f t="shared" si="2"/>
        <v>3000</v>
      </c>
      <c r="E85" s="5">
        <f t="shared" si="3"/>
        <v>3100</v>
      </c>
      <c r="F85" s="2" t="s">
        <v>208</v>
      </c>
      <c r="G85" s="6" t="s">
        <v>209</v>
      </c>
      <c r="H85" s="7">
        <v>4280000</v>
      </c>
      <c r="I85" s="7">
        <v>4280000</v>
      </c>
      <c r="J85" s="7">
        <v>4280000</v>
      </c>
      <c r="K85" s="7">
        <v>724493.6399999999</v>
      </c>
      <c r="L85" s="7">
        <v>724493.6399999999</v>
      </c>
      <c r="M85" s="7">
        <v>724493.6399999999</v>
      </c>
      <c r="N85" s="11" t="s">
        <v>61</v>
      </c>
      <c r="O85" s="14" t="s">
        <v>348</v>
      </c>
      <c r="P85" s="9" t="s">
        <v>54</v>
      </c>
      <c r="Q85" s="3">
        <v>45565</v>
      </c>
      <c r="R85" s="3"/>
    </row>
    <row r="86" spans="1:18" ht="90" x14ac:dyDescent="0.25">
      <c r="A86" s="2">
        <v>2024</v>
      </c>
      <c r="B86" s="3">
        <v>45474</v>
      </c>
      <c r="C86" s="4">
        <v>45565</v>
      </c>
      <c r="D86" s="2">
        <f t="shared" si="2"/>
        <v>3000</v>
      </c>
      <c r="E86" s="5">
        <f t="shared" si="3"/>
        <v>3100</v>
      </c>
      <c r="F86" s="2" t="s">
        <v>210</v>
      </c>
      <c r="G86" s="10" t="s">
        <v>211</v>
      </c>
      <c r="H86" s="7">
        <v>8332760.6999999983</v>
      </c>
      <c r="I86" s="7">
        <v>8300636.299999998</v>
      </c>
      <c r="J86" s="7">
        <v>8300636.2999999989</v>
      </c>
      <c r="K86" s="7">
        <v>2849995.4799999995</v>
      </c>
      <c r="L86" s="7">
        <v>2849995.4799999995</v>
      </c>
      <c r="M86" s="7">
        <v>2849995.4799999995</v>
      </c>
      <c r="N86" s="8" t="s">
        <v>53</v>
      </c>
      <c r="O86" s="14" t="s">
        <v>348</v>
      </c>
      <c r="P86" s="9" t="s">
        <v>54</v>
      </c>
      <c r="Q86" s="3">
        <v>45565</v>
      </c>
      <c r="R86" s="3"/>
    </row>
    <row r="87" spans="1:18" ht="40.5" customHeight="1" x14ac:dyDescent="0.25">
      <c r="A87" s="2">
        <v>2024</v>
      </c>
      <c r="B87" s="3">
        <v>45474</v>
      </c>
      <c r="C87" s="4">
        <v>45565</v>
      </c>
      <c r="D87" s="2">
        <f t="shared" si="2"/>
        <v>3000</v>
      </c>
      <c r="E87" s="5">
        <f t="shared" si="3"/>
        <v>3100</v>
      </c>
      <c r="F87" s="2" t="s">
        <v>212</v>
      </c>
      <c r="G87" s="6" t="s">
        <v>213</v>
      </c>
      <c r="H87" s="7">
        <v>1567537.87</v>
      </c>
      <c r="I87" s="7">
        <v>1567537.87</v>
      </c>
      <c r="J87" s="7">
        <v>1567175</v>
      </c>
      <c r="K87" s="7">
        <v>363784.38</v>
      </c>
      <c r="L87" s="7">
        <v>363784.38</v>
      </c>
      <c r="M87" s="7">
        <v>363784.38</v>
      </c>
      <c r="N87" s="11" t="s">
        <v>61</v>
      </c>
      <c r="O87" s="14" t="s">
        <v>348</v>
      </c>
      <c r="P87" s="9" t="s">
        <v>54</v>
      </c>
      <c r="Q87" s="3">
        <v>45565</v>
      </c>
      <c r="R87" s="3"/>
    </row>
    <row r="88" spans="1:18" ht="90" x14ac:dyDescent="0.25">
      <c r="A88" s="2">
        <v>2024</v>
      </c>
      <c r="B88" s="3">
        <v>45474</v>
      </c>
      <c r="C88" s="4">
        <v>45565</v>
      </c>
      <c r="D88" s="2">
        <f t="shared" si="2"/>
        <v>3000</v>
      </c>
      <c r="E88" s="5">
        <f t="shared" si="3"/>
        <v>3100</v>
      </c>
      <c r="F88" s="2" t="s">
        <v>214</v>
      </c>
      <c r="G88" s="6" t="s">
        <v>215</v>
      </c>
      <c r="H88" s="7">
        <v>375102</v>
      </c>
      <c r="I88" s="7">
        <v>375101</v>
      </c>
      <c r="J88" s="7">
        <v>309132.84000000003</v>
      </c>
      <c r="K88" s="7">
        <v>206087.6</v>
      </c>
      <c r="L88" s="7">
        <v>206087.6</v>
      </c>
      <c r="M88" s="7">
        <v>206087.6</v>
      </c>
      <c r="N88" s="8" t="s">
        <v>53</v>
      </c>
      <c r="O88" s="14" t="s">
        <v>348</v>
      </c>
      <c r="P88" s="9" t="s">
        <v>54</v>
      </c>
      <c r="Q88" s="3">
        <v>45565</v>
      </c>
      <c r="R88" s="3"/>
    </row>
    <row r="89" spans="1:18" ht="90" x14ac:dyDescent="0.25">
      <c r="A89" s="2">
        <v>2024</v>
      </c>
      <c r="B89" s="3">
        <v>45474</v>
      </c>
      <c r="C89" s="4">
        <v>45565</v>
      </c>
      <c r="D89" s="2">
        <f t="shared" si="2"/>
        <v>3000</v>
      </c>
      <c r="E89" s="5">
        <f t="shared" si="3"/>
        <v>3200</v>
      </c>
      <c r="F89" s="2" t="s">
        <v>216</v>
      </c>
      <c r="G89" s="6" t="s">
        <v>217</v>
      </c>
      <c r="H89" s="7">
        <v>2217536</v>
      </c>
      <c r="I89" s="7">
        <v>2072463.6</v>
      </c>
      <c r="J89" s="7">
        <v>2072463.5999999999</v>
      </c>
      <c r="K89" s="7">
        <v>1381642.4</v>
      </c>
      <c r="L89" s="7">
        <v>1381642.4</v>
      </c>
      <c r="M89" s="7">
        <v>1381642.4</v>
      </c>
      <c r="N89" s="8" t="s">
        <v>53</v>
      </c>
      <c r="O89" s="14" t="s">
        <v>348</v>
      </c>
      <c r="P89" s="9" t="s">
        <v>54</v>
      </c>
      <c r="Q89" s="3">
        <v>45565</v>
      </c>
      <c r="R89" s="3"/>
    </row>
    <row r="90" spans="1:18" ht="90" x14ac:dyDescent="0.25">
      <c r="A90" s="2">
        <v>2024</v>
      </c>
      <c r="B90" s="3">
        <v>45474</v>
      </c>
      <c r="C90" s="4">
        <v>45565</v>
      </c>
      <c r="D90" s="2">
        <f t="shared" si="2"/>
        <v>3000</v>
      </c>
      <c r="E90" s="5">
        <f t="shared" si="3"/>
        <v>3200</v>
      </c>
      <c r="F90" s="2" t="s">
        <v>218</v>
      </c>
      <c r="G90" s="6" t="s">
        <v>219</v>
      </c>
      <c r="H90" s="7">
        <v>31459361.68</v>
      </c>
      <c r="I90" s="7">
        <v>30068487.699999999</v>
      </c>
      <c r="J90" s="7">
        <v>29956965.960000001</v>
      </c>
      <c r="K90" s="7">
        <v>19800567.920000002</v>
      </c>
      <c r="L90" s="7">
        <v>19800567.920000002</v>
      </c>
      <c r="M90" s="7">
        <v>19800567.920000002</v>
      </c>
      <c r="N90" s="8" t="s">
        <v>53</v>
      </c>
      <c r="O90" s="14" t="s">
        <v>348</v>
      </c>
      <c r="P90" s="9" t="s">
        <v>54</v>
      </c>
      <c r="Q90" s="3">
        <v>45565</v>
      </c>
      <c r="R90" s="3"/>
    </row>
    <row r="91" spans="1:18" ht="90" x14ac:dyDescent="0.25">
      <c r="A91" s="2">
        <v>2024</v>
      </c>
      <c r="B91" s="3">
        <v>45474</v>
      </c>
      <c r="C91" s="4">
        <v>45565</v>
      </c>
      <c r="D91" s="2">
        <f t="shared" si="2"/>
        <v>3000</v>
      </c>
      <c r="E91" s="5">
        <f t="shared" si="3"/>
        <v>3200</v>
      </c>
      <c r="F91" s="2" t="s">
        <v>220</v>
      </c>
      <c r="G91" s="10" t="s">
        <v>221</v>
      </c>
      <c r="H91" s="12">
        <v>0</v>
      </c>
      <c r="I91" s="7">
        <v>4640</v>
      </c>
      <c r="J91" s="7">
        <v>4640</v>
      </c>
      <c r="K91" s="7">
        <v>4640</v>
      </c>
      <c r="L91" s="7">
        <v>4640</v>
      </c>
      <c r="M91" s="7">
        <v>4640</v>
      </c>
      <c r="N91" s="8" t="s">
        <v>53</v>
      </c>
      <c r="O91" s="14" t="s">
        <v>348</v>
      </c>
      <c r="P91" s="9" t="s">
        <v>54</v>
      </c>
      <c r="Q91" s="3">
        <v>45565</v>
      </c>
      <c r="R91" s="3"/>
    </row>
    <row r="92" spans="1:18" ht="90" x14ac:dyDescent="0.25">
      <c r="A92" s="2">
        <v>2024</v>
      </c>
      <c r="B92" s="3">
        <v>45474</v>
      </c>
      <c r="C92" s="4">
        <v>45565</v>
      </c>
      <c r="D92" s="2">
        <f t="shared" si="2"/>
        <v>3000</v>
      </c>
      <c r="E92" s="5">
        <f t="shared" si="3"/>
        <v>3200</v>
      </c>
      <c r="F92" s="2" t="s">
        <v>222</v>
      </c>
      <c r="G92" s="10" t="s">
        <v>223</v>
      </c>
      <c r="H92" s="7">
        <v>236659141.13</v>
      </c>
      <c r="I92" s="7">
        <v>203396368.31</v>
      </c>
      <c r="J92" s="7">
        <v>203396368.31</v>
      </c>
      <c r="K92" s="7">
        <v>145198849.52000001</v>
      </c>
      <c r="L92" s="7">
        <v>145198849.52000001</v>
      </c>
      <c r="M92" s="7">
        <v>145198849.52000001</v>
      </c>
      <c r="N92" s="8" t="s">
        <v>53</v>
      </c>
      <c r="O92" s="14" t="s">
        <v>348</v>
      </c>
      <c r="P92" s="9" t="s">
        <v>54</v>
      </c>
      <c r="Q92" s="3">
        <v>45565</v>
      </c>
      <c r="R92" s="3"/>
    </row>
    <row r="93" spans="1:18" ht="90" x14ac:dyDescent="0.25">
      <c r="A93" s="2">
        <v>2024</v>
      </c>
      <c r="B93" s="3">
        <v>45474</v>
      </c>
      <c r="C93" s="4">
        <v>45565</v>
      </c>
      <c r="D93" s="2">
        <f t="shared" si="2"/>
        <v>3000</v>
      </c>
      <c r="E93" s="5">
        <f t="shared" si="3"/>
        <v>3200</v>
      </c>
      <c r="F93" s="2" t="s">
        <v>224</v>
      </c>
      <c r="G93" s="10" t="s">
        <v>225</v>
      </c>
      <c r="H93" s="12">
        <v>0</v>
      </c>
      <c r="I93" s="7">
        <v>64588.800000000003</v>
      </c>
      <c r="J93" s="12">
        <v>0</v>
      </c>
      <c r="K93" s="12">
        <v>0</v>
      </c>
      <c r="L93" s="12">
        <v>0</v>
      </c>
      <c r="M93" s="12">
        <v>0</v>
      </c>
      <c r="N93" s="8" t="s">
        <v>53</v>
      </c>
      <c r="O93" s="14" t="s">
        <v>348</v>
      </c>
      <c r="P93" s="9" t="s">
        <v>54</v>
      </c>
      <c r="Q93" s="3">
        <v>45565</v>
      </c>
      <c r="R93" s="3"/>
    </row>
    <row r="94" spans="1:18" ht="90" x14ac:dyDescent="0.25">
      <c r="A94" s="2">
        <v>2024</v>
      </c>
      <c r="B94" s="3">
        <v>45474</v>
      </c>
      <c r="C94" s="4">
        <v>45565</v>
      </c>
      <c r="D94" s="2">
        <f t="shared" si="2"/>
        <v>3000</v>
      </c>
      <c r="E94" s="5">
        <f t="shared" si="3"/>
        <v>3200</v>
      </c>
      <c r="F94" s="2" t="s">
        <v>226</v>
      </c>
      <c r="G94" s="6" t="s">
        <v>227</v>
      </c>
      <c r="H94" s="7">
        <v>51713789.75</v>
      </c>
      <c r="I94" s="7">
        <v>38199491.100000001</v>
      </c>
      <c r="J94" s="7">
        <v>25836010.100000001</v>
      </c>
      <c r="K94" s="7">
        <v>11899410.1</v>
      </c>
      <c r="L94" s="7">
        <v>11899410.1</v>
      </c>
      <c r="M94" s="7">
        <v>11899410.1</v>
      </c>
      <c r="N94" s="8" t="s">
        <v>53</v>
      </c>
      <c r="O94" s="14" t="s">
        <v>348</v>
      </c>
      <c r="P94" s="9" t="s">
        <v>54</v>
      </c>
      <c r="Q94" s="3">
        <v>45565</v>
      </c>
      <c r="R94" s="3"/>
    </row>
    <row r="95" spans="1:18" ht="90" x14ac:dyDescent="0.25">
      <c r="A95" s="2">
        <v>2024</v>
      </c>
      <c r="B95" s="3">
        <v>45474</v>
      </c>
      <c r="C95" s="4">
        <v>45565</v>
      </c>
      <c r="D95" s="2">
        <f t="shared" si="2"/>
        <v>3000</v>
      </c>
      <c r="E95" s="5">
        <f t="shared" si="3"/>
        <v>3300</v>
      </c>
      <c r="F95" s="2" t="s">
        <v>228</v>
      </c>
      <c r="G95" s="10" t="s">
        <v>229</v>
      </c>
      <c r="H95" s="7">
        <v>2170476</v>
      </c>
      <c r="I95" s="7">
        <v>1914000</v>
      </c>
      <c r="J95" s="7">
        <v>1914000</v>
      </c>
      <c r="K95" s="7">
        <v>1914000</v>
      </c>
      <c r="L95" s="7">
        <v>1914000</v>
      </c>
      <c r="M95" s="7">
        <v>1914000</v>
      </c>
      <c r="N95" s="8" t="s">
        <v>53</v>
      </c>
      <c r="O95" s="14" t="s">
        <v>348</v>
      </c>
      <c r="P95" s="9" t="s">
        <v>54</v>
      </c>
      <c r="Q95" s="3">
        <v>45565</v>
      </c>
      <c r="R95" s="3"/>
    </row>
    <row r="96" spans="1:18" ht="90" x14ac:dyDescent="0.25">
      <c r="A96" s="2">
        <v>2024</v>
      </c>
      <c r="B96" s="3">
        <v>45474</v>
      </c>
      <c r="C96" s="4">
        <v>45565</v>
      </c>
      <c r="D96" s="2">
        <f t="shared" si="2"/>
        <v>3000</v>
      </c>
      <c r="E96" s="5">
        <f t="shared" si="3"/>
        <v>3300</v>
      </c>
      <c r="F96" s="2" t="s">
        <v>230</v>
      </c>
      <c r="G96" s="10" t="s">
        <v>231</v>
      </c>
      <c r="H96" s="12">
        <v>0</v>
      </c>
      <c r="I96" s="7">
        <v>10469020</v>
      </c>
      <c r="J96" s="7">
        <v>29020</v>
      </c>
      <c r="K96" s="7">
        <v>29020</v>
      </c>
      <c r="L96" s="7">
        <v>29020</v>
      </c>
      <c r="M96" s="7">
        <v>29020</v>
      </c>
      <c r="N96" s="8" t="s">
        <v>53</v>
      </c>
      <c r="O96" s="14" t="s">
        <v>348</v>
      </c>
      <c r="P96" s="9" t="s">
        <v>54</v>
      </c>
      <c r="Q96" s="3">
        <v>45565</v>
      </c>
      <c r="R96" s="3"/>
    </row>
    <row r="97" spans="1:18" ht="90" x14ac:dyDescent="0.25">
      <c r="A97" s="2">
        <v>2024</v>
      </c>
      <c r="B97" s="3">
        <v>45474</v>
      </c>
      <c r="C97" s="4">
        <v>45565</v>
      </c>
      <c r="D97" s="2">
        <f t="shared" si="2"/>
        <v>3000</v>
      </c>
      <c r="E97" s="5">
        <f t="shared" si="3"/>
        <v>3300</v>
      </c>
      <c r="F97" s="2" t="s">
        <v>232</v>
      </c>
      <c r="G97" s="6" t="s">
        <v>233</v>
      </c>
      <c r="H97" s="7">
        <v>28000000</v>
      </c>
      <c r="I97" s="7">
        <v>27997037.309999999</v>
      </c>
      <c r="J97" s="7">
        <v>22470622.240000002</v>
      </c>
      <c r="K97" s="7">
        <v>19775262.25</v>
      </c>
      <c r="L97" s="7">
        <v>19775262.25</v>
      </c>
      <c r="M97" s="7">
        <v>19775262.25</v>
      </c>
      <c r="N97" s="8" t="s">
        <v>53</v>
      </c>
      <c r="O97" s="14" t="s">
        <v>348</v>
      </c>
      <c r="P97" s="9" t="s">
        <v>54</v>
      </c>
      <c r="Q97" s="3">
        <v>45565</v>
      </c>
      <c r="R97" s="3"/>
    </row>
    <row r="98" spans="1:18" ht="90" x14ac:dyDescent="0.25">
      <c r="A98" s="2">
        <v>2024</v>
      </c>
      <c r="B98" s="3">
        <v>45474</v>
      </c>
      <c r="C98" s="4">
        <v>45565</v>
      </c>
      <c r="D98" s="2">
        <f t="shared" si="2"/>
        <v>3000</v>
      </c>
      <c r="E98" s="5">
        <f t="shared" si="3"/>
        <v>3300</v>
      </c>
      <c r="F98" s="2" t="s">
        <v>234</v>
      </c>
      <c r="G98" s="10" t="s">
        <v>235</v>
      </c>
      <c r="H98" s="12">
        <v>0</v>
      </c>
      <c r="I98" s="7">
        <v>9999.99</v>
      </c>
      <c r="J98" s="7">
        <v>9999.99</v>
      </c>
      <c r="K98" s="7">
        <v>9999.99</v>
      </c>
      <c r="L98" s="7">
        <v>9999.99</v>
      </c>
      <c r="M98" s="7">
        <v>9999.99</v>
      </c>
      <c r="N98" s="8" t="s">
        <v>53</v>
      </c>
      <c r="O98" s="14" t="s">
        <v>348</v>
      </c>
      <c r="P98" s="9" t="s">
        <v>54</v>
      </c>
      <c r="Q98" s="3">
        <v>45565</v>
      </c>
      <c r="R98" s="3"/>
    </row>
    <row r="99" spans="1:18" ht="90" x14ac:dyDescent="0.25">
      <c r="A99" s="2">
        <v>2024</v>
      </c>
      <c r="B99" s="3">
        <v>45474</v>
      </c>
      <c r="C99" s="4">
        <v>45565</v>
      </c>
      <c r="D99" s="2">
        <f t="shared" si="2"/>
        <v>3000</v>
      </c>
      <c r="E99" s="5">
        <f t="shared" si="3"/>
        <v>3300</v>
      </c>
      <c r="F99" s="2" t="s">
        <v>236</v>
      </c>
      <c r="G99" s="6" t="s">
        <v>237</v>
      </c>
      <c r="H99" s="7">
        <v>34962610.650000006</v>
      </c>
      <c r="I99" s="7">
        <v>41382295.729999997</v>
      </c>
      <c r="J99" s="7">
        <v>40629389.989999995</v>
      </c>
      <c r="K99" s="7">
        <v>27942322.579999998</v>
      </c>
      <c r="L99" s="7">
        <v>27942322.579999998</v>
      </c>
      <c r="M99" s="7">
        <v>27942322.579999998</v>
      </c>
      <c r="N99" s="8" t="s">
        <v>53</v>
      </c>
      <c r="O99" s="14" t="s">
        <v>348</v>
      </c>
      <c r="P99" s="9" t="s">
        <v>54</v>
      </c>
      <c r="Q99" s="3">
        <v>45565</v>
      </c>
      <c r="R99" s="3"/>
    </row>
    <row r="100" spans="1:18" ht="90" x14ac:dyDescent="0.25">
      <c r="A100" s="2">
        <v>2024</v>
      </c>
      <c r="B100" s="3">
        <v>45474</v>
      </c>
      <c r="C100" s="4">
        <v>45565</v>
      </c>
      <c r="D100" s="2">
        <f t="shared" si="2"/>
        <v>3000</v>
      </c>
      <c r="E100" s="5">
        <f t="shared" si="3"/>
        <v>3300</v>
      </c>
      <c r="F100" s="2" t="s">
        <v>238</v>
      </c>
      <c r="G100" s="6" t="s">
        <v>239</v>
      </c>
      <c r="H100" s="7">
        <v>1085018.3400000001</v>
      </c>
      <c r="I100" s="7">
        <v>1305865.42</v>
      </c>
      <c r="J100" s="7">
        <v>863251.07</v>
      </c>
      <c r="K100" s="7">
        <v>849350</v>
      </c>
      <c r="L100" s="7">
        <v>849350</v>
      </c>
      <c r="M100" s="7">
        <v>849350</v>
      </c>
      <c r="N100" s="8" t="s">
        <v>53</v>
      </c>
      <c r="O100" s="14" t="s">
        <v>348</v>
      </c>
      <c r="P100" s="9" t="s">
        <v>54</v>
      </c>
      <c r="Q100" s="3">
        <v>45565</v>
      </c>
      <c r="R100" s="3"/>
    </row>
    <row r="101" spans="1:18" ht="30" customHeight="1" x14ac:dyDescent="0.25">
      <c r="A101" s="2">
        <v>2024</v>
      </c>
      <c r="B101" s="3">
        <v>45474</v>
      </c>
      <c r="C101" s="4">
        <v>45565</v>
      </c>
      <c r="D101" s="2">
        <f t="shared" si="2"/>
        <v>3000</v>
      </c>
      <c r="E101" s="5">
        <f t="shared" si="3"/>
        <v>3300</v>
      </c>
      <c r="F101" s="2" t="s">
        <v>240</v>
      </c>
      <c r="G101" s="6" t="s">
        <v>241</v>
      </c>
      <c r="H101" s="7">
        <v>2327384</v>
      </c>
      <c r="I101" s="7">
        <v>2327384</v>
      </c>
      <c r="J101" s="7">
        <v>2247000</v>
      </c>
      <c r="K101" s="7">
        <v>1980192.5</v>
      </c>
      <c r="L101" s="7">
        <v>1980192.5</v>
      </c>
      <c r="M101" s="7">
        <v>1980192.5</v>
      </c>
      <c r="N101" s="11" t="s">
        <v>61</v>
      </c>
      <c r="O101" s="14" t="s">
        <v>348</v>
      </c>
      <c r="P101" s="9" t="s">
        <v>54</v>
      </c>
      <c r="Q101" s="3">
        <v>45565</v>
      </c>
      <c r="R101" s="3"/>
    </row>
    <row r="102" spans="1:18" ht="30" customHeight="1" x14ac:dyDescent="0.25">
      <c r="A102" s="2">
        <v>2024</v>
      </c>
      <c r="B102" s="3">
        <v>45474</v>
      </c>
      <c r="C102" s="4">
        <v>45565</v>
      </c>
      <c r="D102" s="2">
        <f t="shared" si="2"/>
        <v>3000</v>
      </c>
      <c r="E102" s="5">
        <f t="shared" si="3"/>
        <v>3300</v>
      </c>
      <c r="F102" s="2" t="s">
        <v>242</v>
      </c>
      <c r="G102" s="6" t="s">
        <v>243</v>
      </c>
      <c r="H102" s="7">
        <v>10350000</v>
      </c>
      <c r="I102" s="7">
        <v>10350000</v>
      </c>
      <c r="J102" s="7">
        <v>2700000</v>
      </c>
      <c r="K102" s="7">
        <v>2700000</v>
      </c>
      <c r="L102" s="7">
        <v>2700000</v>
      </c>
      <c r="M102" s="7">
        <v>2700000</v>
      </c>
      <c r="N102" s="11" t="s">
        <v>61</v>
      </c>
      <c r="O102" s="14" t="s">
        <v>348</v>
      </c>
      <c r="P102" s="9" t="s">
        <v>54</v>
      </c>
      <c r="Q102" s="3">
        <v>45565</v>
      </c>
      <c r="R102" s="3"/>
    </row>
    <row r="103" spans="1:18" ht="30" customHeight="1" x14ac:dyDescent="0.25">
      <c r="A103" s="2">
        <v>2024</v>
      </c>
      <c r="B103" s="3">
        <v>45474</v>
      </c>
      <c r="C103" s="4">
        <v>45565</v>
      </c>
      <c r="D103" s="2">
        <f t="shared" si="2"/>
        <v>3000</v>
      </c>
      <c r="E103" s="5">
        <f t="shared" si="3"/>
        <v>3300</v>
      </c>
      <c r="F103" s="2" t="s">
        <v>244</v>
      </c>
      <c r="G103" s="10" t="s">
        <v>245</v>
      </c>
      <c r="H103" s="7">
        <v>53541595</v>
      </c>
      <c r="I103" s="7">
        <v>53541595</v>
      </c>
      <c r="J103" s="7">
        <v>53541595</v>
      </c>
      <c r="K103" s="7">
        <v>28857353.540000007</v>
      </c>
      <c r="L103" s="7">
        <v>28857353.540000007</v>
      </c>
      <c r="M103" s="7">
        <v>28857353.540000007</v>
      </c>
      <c r="N103" s="11" t="s">
        <v>61</v>
      </c>
      <c r="O103" s="14" t="s">
        <v>348</v>
      </c>
      <c r="P103" s="9" t="s">
        <v>54</v>
      </c>
      <c r="Q103" s="3">
        <v>45565</v>
      </c>
      <c r="R103" s="3"/>
    </row>
    <row r="104" spans="1:18" ht="90" x14ac:dyDescent="0.25">
      <c r="A104" s="2">
        <v>2024</v>
      </c>
      <c r="B104" s="3">
        <v>45474</v>
      </c>
      <c r="C104" s="4">
        <v>45565</v>
      </c>
      <c r="D104" s="2">
        <f t="shared" si="2"/>
        <v>3000</v>
      </c>
      <c r="E104" s="5">
        <f t="shared" si="3"/>
        <v>3300</v>
      </c>
      <c r="F104" s="2" t="s">
        <v>246</v>
      </c>
      <c r="G104" s="6" t="s">
        <v>247</v>
      </c>
      <c r="H104" s="7">
        <v>6931765.2199999997</v>
      </c>
      <c r="I104" s="7">
        <v>6860265.1600000001</v>
      </c>
      <c r="J104" s="7">
        <v>6754843.75</v>
      </c>
      <c r="K104" s="7">
        <v>2338746.3199999998</v>
      </c>
      <c r="L104" s="7">
        <v>2338746.3199999998</v>
      </c>
      <c r="M104" s="7">
        <v>2338746.3199999998</v>
      </c>
      <c r="N104" s="8" t="s">
        <v>53</v>
      </c>
      <c r="O104" s="14" t="s">
        <v>348</v>
      </c>
      <c r="P104" s="9" t="s">
        <v>54</v>
      </c>
      <c r="Q104" s="3">
        <v>45565</v>
      </c>
      <c r="R104" s="3"/>
    </row>
    <row r="105" spans="1:18" ht="31.5" customHeight="1" x14ac:dyDescent="0.25">
      <c r="A105" s="2">
        <v>2024</v>
      </c>
      <c r="B105" s="3">
        <v>45474</v>
      </c>
      <c r="C105" s="4">
        <v>45565</v>
      </c>
      <c r="D105" s="2">
        <f t="shared" si="2"/>
        <v>3000</v>
      </c>
      <c r="E105" s="5">
        <f t="shared" si="3"/>
        <v>3400</v>
      </c>
      <c r="F105" s="2" t="s">
        <v>248</v>
      </c>
      <c r="G105" s="10" t="s">
        <v>249</v>
      </c>
      <c r="H105" s="7">
        <v>10000</v>
      </c>
      <c r="I105" s="7">
        <v>10000</v>
      </c>
      <c r="J105" s="7">
        <v>2938</v>
      </c>
      <c r="K105" s="7">
        <v>2938</v>
      </c>
      <c r="L105" s="7">
        <v>2938</v>
      </c>
      <c r="M105" s="7">
        <v>2938</v>
      </c>
      <c r="N105" s="11" t="s">
        <v>61</v>
      </c>
      <c r="O105" s="14" t="s">
        <v>348</v>
      </c>
      <c r="P105" s="9" t="s">
        <v>54</v>
      </c>
      <c r="Q105" s="3">
        <v>45565</v>
      </c>
      <c r="R105" s="3"/>
    </row>
    <row r="106" spans="1:18" ht="31.5" customHeight="1" x14ac:dyDescent="0.25">
      <c r="A106" s="2">
        <v>2024</v>
      </c>
      <c r="B106" s="3">
        <v>45474</v>
      </c>
      <c r="C106" s="4">
        <v>45565</v>
      </c>
      <c r="D106" s="2">
        <f t="shared" si="2"/>
        <v>3000</v>
      </c>
      <c r="E106" s="5">
        <f t="shared" si="3"/>
        <v>3400</v>
      </c>
      <c r="F106" s="2" t="s">
        <v>250</v>
      </c>
      <c r="G106" s="6" t="s">
        <v>251</v>
      </c>
      <c r="H106" s="7">
        <v>589164</v>
      </c>
      <c r="I106" s="7">
        <v>589164</v>
      </c>
      <c r="J106" s="7">
        <v>589164</v>
      </c>
      <c r="K106" s="7">
        <v>313462.26</v>
      </c>
      <c r="L106" s="7">
        <v>313462.26</v>
      </c>
      <c r="M106" s="7">
        <v>313462.26</v>
      </c>
      <c r="N106" s="11" t="s">
        <v>61</v>
      </c>
      <c r="O106" s="14" t="s">
        <v>348</v>
      </c>
      <c r="P106" s="9" t="s">
        <v>54</v>
      </c>
      <c r="Q106" s="3">
        <v>45565</v>
      </c>
      <c r="R106" s="3"/>
    </row>
    <row r="107" spans="1:18" ht="31.5" customHeight="1" x14ac:dyDescent="0.25">
      <c r="A107" s="2">
        <v>2024</v>
      </c>
      <c r="B107" s="3">
        <v>45474</v>
      </c>
      <c r="C107" s="4">
        <v>45565</v>
      </c>
      <c r="D107" s="2">
        <f t="shared" si="2"/>
        <v>3000</v>
      </c>
      <c r="E107" s="5">
        <f t="shared" si="3"/>
        <v>3400</v>
      </c>
      <c r="F107" s="2" t="s">
        <v>252</v>
      </c>
      <c r="G107" s="6" t="s">
        <v>253</v>
      </c>
      <c r="H107" s="7">
        <v>59910637.999999993</v>
      </c>
      <c r="I107" s="7">
        <v>59910637.999999993</v>
      </c>
      <c r="J107" s="7">
        <v>50343014.210000001</v>
      </c>
      <c r="K107" s="7">
        <v>33202866.699999988</v>
      </c>
      <c r="L107" s="7">
        <v>33202866.699999988</v>
      </c>
      <c r="M107" s="7">
        <v>33202866.699999988</v>
      </c>
      <c r="N107" s="11" t="s">
        <v>61</v>
      </c>
      <c r="O107" s="14" t="s">
        <v>348</v>
      </c>
      <c r="P107" s="9" t="s">
        <v>54</v>
      </c>
      <c r="Q107" s="3">
        <v>45565</v>
      </c>
      <c r="R107" s="3"/>
    </row>
    <row r="108" spans="1:18" ht="31.5" customHeight="1" x14ac:dyDescent="0.25">
      <c r="A108" s="2">
        <v>2024</v>
      </c>
      <c r="B108" s="3">
        <v>45474</v>
      </c>
      <c r="C108" s="4">
        <v>45565</v>
      </c>
      <c r="D108" s="2">
        <f t="shared" si="2"/>
        <v>3000</v>
      </c>
      <c r="E108" s="5">
        <f t="shared" si="3"/>
        <v>3400</v>
      </c>
      <c r="F108" s="2" t="s">
        <v>254</v>
      </c>
      <c r="G108" s="10" t="s">
        <v>255</v>
      </c>
      <c r="H108" s="7">
        <v>55500</v>
      </c>
      <c r="I108" s="7">
        <v>55500</v>
      </c>
      <c r="J108" s="7">
        <v>35000</v>
      </c>
      <c r="K108" s="7">
        <v>35000</v>
      </c>
      <c r="L108" s="7">
        <v>35000</v>
      </c>
      <c r="M108" s="7">
        <v>35000</v>
      </c>
      <c r="N108" s="11" t="s">
        <v>61</v>
      </c>
      <c r="O108" s="14" t="s">
        <v>348</v>
      </c>
      <c r="P108" s="9" t="s">
        <v>54</v>
      </c>
      <c r="Q108" s="3">
        <v>45565</v>
      </c>
      <c r="R108" s="3"/>
    </row>
    <row r="109" spans="1:18" ht="90" x14ac:dyDescent="0.25">
      <c r="A109" s="2">
        <v>2024</v>
      </c>
      <c r="B109" s="3">
        <v>45474</v>
      </c>
      <c r="C109" s="4">
        <v>45565</v>
      </c>
      <c r="D109" s="2">
        <f t="shared" si="2"/>
        <v>3000</v>
      </c>
      <c r="E109" s="5">
        <f t="shared" si="3"/>
        <v>3500</v>
      </c>
      <c r="F109" s="2" t="s">
        <v>256</v>
      </c>
      <c r="G109" s="10" t="s">
        <v>257</v>
      </c>
      <c r="H109" s="7">
        <v>18900000</v>
      </c>
      <c r="I109" s="7">
        <v>9822327.7899999991</v>
      </c>
      <c r="J109" s="7">
        <v>6185712.7599999998</v>
      </c>
      <c r="K109" s="7">
        <v>25840</v>
      </c>
      <c r="L109" s="7">
        <v>25840</v>
      </c>
      <c r="M109" s="7">
        <v>25840</v>
      </c>
      <c r="N109" s="8" t="s">
        <v>53</v>
      </c>
      <c r="O109" s="14" t="s">
        <v>348</v>
      </c>
      <c r="P109" s="9" t="s">
        <v>54</v>
      </c>
      <c r="Q109" s="3">
        <v>45565</v>
      </c>
      <c r="R109" s="3"/>
    </row>
    <row r="110" spans="1:18" ht="90" x14ac:dyDescent="0.25">
      <c r="A110" s="2">
        <v>2024</v>
      </c>
      <c r="B110" s="3">
        <v>45474</v>
      </c>
      <c r="C110" s="4">
        <v>45565</v>
      </c>
      <c r="D110" s="2">
        <f t="shared" si="2"/>
        <v>3000</v>
      </c>
      <c r="E110" s="5">
        <f t="shared" si="3"/>
        <v>3500</v>
      </c>
      <c r="F110" s="2" t="s">
        <v>258</v>
      </c>
      <c r="G110" s="10" t="s">
        <v>259</v>
      </c>
      <c r="H110" s="7">
        <v>1873591</v>
      </c>
      <c r="I110" s="7">
        <v>1250000</v>
      </c>
      <c r="J110" s="7">
        <v>1250000</v>
      </c>
      <c r="K110" s="12">
        <v>0</v>
      </c>
      <c r="L110" s="12">
        <v>0</v>
      </c>
      <c r="M110" s="12">
        <v>0</v>
      </c>
      <c r="N110" s="8" t="s">
        <v>53</v>
      </c>
      <c r="O110" s="14" t="s">
        <v>348</v>
      </c>
      <c r="P110" s="9" t="s">
        <v>54</v>
      </c>
      <c r="Q110" s="3">
        <v>45565</v>
      </c>
      <c r="R110" s="3"/>
    </row>
    <row r="111" spans="1:18" ht="90" x14ac:dyDescent="0.25">
      <c r="A111" s="2">
        <v>2024</v>
      </c>
      <c r="B111" s="3">
        <v>45474</v>
      </c>
      <c r="C111" s="4">
        <v>45565</v>
      </c>
      <c r="D111" s="2">
        <f t="shared" si="2"/>
        <v>3000</v>
      </c>
      <c r="E111" s="5">
        <f t="shared" si="3"/>
        <v>3500</v>
      </c>
      <c r="F111" s="2" t="s">
        <v>260</v>
      </c>
      <c r="G111" s="10" t="s">
        <v>261</v>
      </c>
      <c r="H111" s="7">
        <v>21245444</v>
      </c>
      <c r="I111" s="7">
        <v>26245444</v>
      </c>
      <c r="J111" s="7">
        <v>21068268</v>
      </c>
      <c r="K111" s="12">
        <v>0</v>
      </c>
      <c r="L111" s="12">
        <v>0</v>
      </c>
      <c r="M111" s="12">
        <v>0</v>
      </c>
      <c r="N111" s="8" t="s">
        <v>53</v>
      </c>
      <c r="O111" s="14" t="s">
        <v>348</v>
      </c>
      <c r="P111" s="9" t="s">
        <v>54</v>
      </c>
      <c r="Q111" s="3">
        <v>45565</v>
      </c>
      <c r="R111" s="3"/>
    </row>
    <row r="112" spans="1:18" ht="90" x14ac:dyDescent="0.25">
      <c r="A112" s="2">
        <v>2024</v>
      </c>
      <c r="B112" s="3">
        <v>45474</v>
      </c>
      <c r="C112" s="4">
        <v>45565</v>
      </c>
      <c r="D112" s="2">
        <f t="shared" si="2"/>
        <v>3000</v>
      </c>
      <c r="E112" s="5">
        <f t="shared" si="3"/>
        <v>3500</v>
      </c>
      <c r="F112" s="2" t="s">
        <v>262</v>
      </c>
      <c r="G112" s="10" t="s">
        <v>263</v>
      </c>
      <c r="H112" s="7">
        <v>4500000</v>
      </c>
      <c r="I112" s="7">
        <v>4251666.8</v>
      </c>
      <c r="J112" s="7">
        <v>4251666.8</v>
      </c>
      <c r="K112" s="12">
        <v>0</v>
      </c>
      <c r="L112" s="12">
        <v>0</v>
      </c>
      <c r="M112" s="12">
        <v>0</v>
      </c>
      <c r="N112" s="8" t="s">
        <v>53</v>
      </c>
      <c r="O112" s="14" t="s">
        <v>348</v>
      </c>
      <c r="P112" s="9" t="s">
        <v>54</v>
      </c>
      <c r="Q112" s="3">
        <v>45565</v>
      </c>
      <c r="R112" s="3"/>
    </row>
    <row r="113" spans="1:18" ht="90" x14ac:dyDescent="0.25">
      <c r="A113" s="2">
        <v>2024</v>
      </c>
      <c r="B113" s="3">
        <v>45474</v>
      </c>
      <c r="C113" s="4">
        <v>45565</v>
      </c>
      <c r="D113" s="2">
        <f t="shared" si="2"/>
        <v>3000</v>
      </c>
      <c r="E113" s="5">
        <f t="shared" si="3"/>
        <v>3500</v>
      </c>
      <c r="F113" s="2" t="s">
        <v>264</v>
      </c>
      <c r="G113" s="10" t="s">
        <v>265</v>
      </c>
      <c r="H113" s="7">
        <v>21898438.800000001</v>
      </c>
      <c r="I113" s="7">
        <v>27503804.479999997</v>
      </c>
      <c r="J113" s="7">
        <v>27503804.48</v>
      </c>
      <c r="K113" s="7">
        <v>9932911.9800000004</v>
      </c>
      <c r="L113" s="7">
        <v>9932911.9800000004</v>
      </c>
      <c r="M113" s="7">
        <v>9932911.9800000004</v>
      </c>
      <c r="N113" s="8" t="s">
        <v>53</v>
      </c>
      <c r="O113" s="14" t="s">
        <v>348</v>
      </c>
      <c r="P113" s="9" t="s">
        <v>54</v>
      </c>
      <c r="Q113" s="3">
        <v>45565</v>
      </c>
      <c r="R113" s="3"/>
    </row>
    <row r="114" spans="1:18" ht="90" x14ac:dyDescent="0.25">
      <c r="A114" s="2">
        <v>2024</v>
      </c>
      <c r="B114" s="3">
        <v>45474</v>
      </c>
      <c r="C114" s="4">
        <v>45565</v>
      </c>
      <c r="D114" s="2">
        <f t="shared" si="2"/>
        <v>3000</v>
      </c>
      <c r="E114" s="5">
        <f t="shared" si="3"/>
        <v>3500</v>
      </c>
      <c r="F114" s="2" t="s">
        <v>266</v>
      </c>
      <c r="G114" s="10" t="s">
        <v>267</v>
      </c>
      <c r="H114" s="7">
        <v>4971979.95</v>
      </c>
      <c r="I114" s="7">
        <v>6971979.9500000002</v>
      </c>
      <c r="J114" s="7">
        <v>6971979.9499999993</v>
      </c>
      <c r="K114" s="7">
        <v>3977756.51</v>
      </c>
      <c r="L114" s="7">
        <v>3977756.51</v>
      </c>
      <c r="M114" s="7">
        <v>3977756.51</v>
      </c>
      <c r="N114" s="8" t="s">
        <v>53</v>
      </c>
      <c r="O114" s="14" t="s">
        <v>348</v>
      </c>
      <c r="P114" s="9" t="s">
        <v>54</v>
      </c>
      <c r="Q114" s="3">
        <v>45565</v>
      </c>
      <c r="R114" s="3"/>
    </row>
    <row r="115" spans="1:18" ht="90" x14ac:dyDescent="0.25">
      <c r="A115" s="2">
        <v>2024</v>
      </c>
      <c r="B115" s="3">
        <v>45474</v>
      </c>
      <c r="C115" s="4">
        <v>45565</v>
      </c>
      <c r="D115" s="2">
        <f t="shared" si="2"/>
        <v>3000</v>
      </c>
      <c r="E115" s="5">
        <f t="shared" si="3"/>
        <v>3500</v>
      </c>
      <c r="F115" s="2" t="s">
        <v>268</v>
      </c>
      <c r="G115" s="10" t="s">
        <v>269</v>
      </c>
      <c r="H115" s="7">
        <v>11566900</v>
      </c>
      <c r="I115" s="7">
        <v>12612619.549999997</v>
      </c>
      <c r="J115" s="7">
        <v>12588882.219999999</v>
      </c>
      <c r="K115" s="7">
        <v>4288891.68</v>
      </c>
      <c r="L115" s="7">
        <v>4288891.68</v>
      </c>
      <c r="M115" s="7">
        <v>4288891.68</v>
      </c>
      <c r="N115" s="8" t="s">
        <v>53</v>
      </c>
      <c r="O115" s="14" t="s">
        <v>348</v>
      </c>
      <c r="P115" s="9" t="s">
        <v>54</v>
      </c>
      <c r="Q115" s="3">
        <v>45565</v>
      </c>
      <c r="R115" s="3"/>
    </row>
    <row r="116" spans="1:18" ht="90" x14ac:dyDescent="0.25">
      <c r="A116" s="2">
        <v>2024</v>
      </c>
      <c r="B116" s="3">
        <v>45474</v>
      </c>
      <c r="C116" s="4">
        <v>45565</v>
      </c>
      <c r="D116" s="2">
        <f t="shared" si="2"/>
        <v>3000</v>
      </c>
      <c r="E116" s="5">
        <f t="shared" si="3"/>
        <v>3500</v>
      </c>
      <c r="F116" s="2" t="s">
        <v>270</v>
      </c>
      <c r="G116" s="6" t="s">
        <v>271</v>
      </c>
      <c r="H116" s="7">
        <v>110010646.27000001</v>
      </c>
      <c r="I116" s="7">
        <v>123943685.87</v>
      </c>
      <c r="J116" s="7">
        <v>123846969.59</v>
      </c>
      <c r="K116" s="7">
        <v>61053920.980000004</v>
      </c>
      <c r="L116" s="7">
        <v>61053920.980000004</v>
      </c>
      <c r="M116" s="7">
        <v>61053920.980000004</v>
      </c>
      <c r="N116" s="8" t="s">
        <v>53</v>
      </c>
      <c r="O116" s="14" t="s">
        <v>348</v>
      </c>
      <c r="P116" s="9" t="s">
        <v>54</v>
      </c>
      <c r="Q116" s="3">
        <v>45565</v>
      </c>
      <c r="R116" s="3"/>
    </row>
    <row r="117" spans="1:18" ht="90" x14ac:dyDescent="0.25">
      <c r="A117" s="2">
        <v>2024</v>
      </c>
      <c r="B117" s="3">
        <v>45474</v>
      </c>
      <c r="C117" s="4">
        <v>45565</v>
      </c>
      <c r="D117" s="2">
        <f t="shared" si="2"/>
        <v>3000</v>
      </c>
      <c r="E117" s="5">
        <f t="shared" si="3"/>
        <v>3500</v>
      </c>
      <c r="F117" s="2" t="s">
        <v>272</v>
      </c>
      <c r="G117" s="10" t="s">
        <v>273</v>
      </c>
      <c r="H117" s="7">
        <v>5124000</v>
      </c>
      <c r="I117" s="7">
        <v>4891719</v>
      </c>
      <c r="J117" s="7">
        <v>4891719</v>
      </c>
      <c r="K117" s="7">
        <v>3379970.6200000006</v>
      </c>
      <c r="L117" s="7">
        <v>3379970.6200000006</v>
      </c>
      <c r="M117" s="7">
        <v>3379970.6200000006</v>
      </c>
      <c r="N117" s="8" t="s">
        <v>53</v>
      </c>
      <c r="O117" s="14" t="s">
        <v>348</v>
      </c>
      <c r="P117" s="9" t="s">
        <v>54</v>
      </c>
      <c r="Q117" s="3">
        <v>45565</v>
      </c>
      <c r="R117" s="3"/>
    </row>
    <row r="118" spans="1:18" ht="90" x14ac:dyDescent="0.25">
      <c r="A118" s="2">
        <v>2024</v>
      </c>
      <c r="B118" s="3">
        <v>45474</v>
      </c>
      <c r="C118" s="4">
        <v>45565</v>
      </c>
      <c r="D118" s="2">
        <f t="shared" si="2"/>
        <v>3000</v>
      </c>
      <c r="E118" s="5">
        <f t="shared" si="3"/>
        <v>3600</v>
      </c>
      <c r="F118" s="2" t="s">
        <v>274</v>
      </c>
      <c r="G118" s="6" t="s">
        <v>275</v>
      </c>
      <c r="H118" s="12">
        <v>0</v>
      </c>
      <c r="I118" s="7">
        <v>120988</v>
      </c>
      <c r="J118" s="7">
        <v>120988</v>
      </c>
      <c r="K118" s="7">
        <v>120988</v>
      </c>
      <c r="L118" s="7">
        <v>120988</v>
      </c>
      <c r="M118" s="7">
        <v>120988</v>
      </c>
      <c r="N118" s="8" t="s">
        <v>53</v>
      </c>
      <c r="O118" s="14" t="s">
        <v>348</v>
      </c>
      <c r="P118" s="9" t="s">
        <v>54</v>
      </c>
      <c r="Q118" s="3">
        <v>45565</v>
      </c>
      <c r="R118" s="3"/>
    </row>
    <row r="119" spans="1:18" ht="90" x14ac:dyDescent="0.25">
      <c r="A119" s="2">
        <v>2024</v>
      </c>
      <c r="B119" s="3">
        <v>45474</v>
      </c>
      <c r="C119" s="4">
        <v>45565</v>
      </c>
      <c r="D119" s="2">
        <f t="shared" si="2"/>
        <v>3000</v>
      </c>
      <c r="E119" s="5">
        <f t="shared" si="3"/>
        <v>3600</v>
      </c>
      <c r="F119" s="2" t="s">
        <v>276</v>
      </c>
      <c r="G119" s="6" t="s">
        <v>277</v>
      </c>
      <c r="H119" s="7">
        <v>433427</v>
      </c>
      <c r="I119" s="7">
        <v>430295.03999999998</v>
      </c>
      <c r="J119" s="7">
        <v>430295.03999999998</v>
      </c>
      <c r="K119" s="7">
        <v>286863.35999999999</v>
      </c>
      <c r="L119" s="7">
        <v>286863.35999999999</v>
      </c>
      <c r="M119" s="7">
        <v>286863.35999999999</v>
      </c>
      <c r="N119" s="8" t="s">
        <v>53</v>
      </c>
      <c r="O119" s="14" t="s">
        <v>348</v>
      </c>
      <c r="P119" s="9" t="s">
        <v>54</v>
      </c>
      <c r="Q119" s="3">
        <v>45565</v>
      </c>
      <c r="R119" s="3"/>
    </row>
    <row r="120" spans="1:18" ht="90" x14ac:dyDescent="0.25">
      <c r="A120" s="2">
        <v>2024</v>
      </c>
      <c r="B120" s="3">
        <v>45474</v>
      </c>
      <c r="C120" s="4">
        <v>45565</v>
      </c>
      <c r="D120" s="2">
        <f t="shared" si="2"/>
        <v>3000</v>
      </c>
      <c r="E120" s="5">
        <f t="shared" si="3"/>
        <v>3700</v>
      </c>
      <c r="F120" s="2" t="s">
        <v>278</v>
      </c>
      <c r="G120" s="6" t="s">
        <v>279</v>
      </c>
      <c r="H120" s="7">
        <v>2700000</v>
      </c>
      <c r="I120" s="7">
        <v>3100000</v>
      </c>
      <c r="J120" s="7">
        <v>3085400.29</v>
      </c>
      <c r="K120" s="7">
        <v>3085400.29</v>
      </c>
      <c r="L120" s="7">
        <v>3085400.29</v>
      </c>
      <c r="M120" s="7">
        <v>3085400.29</v>
      </c>
      <c r="N120" s="8" t="s">
        <v>53</v>
      </c>
      <c r="O120" s="14" t="s">
        <v>348</v>
      </c>
      <c r="P120" s="9" t="s">
        <v>54</v>
      </c>
      <c r="Q120" s="3">
        <v>45565</v>
      </c>
      <c r="R120" s="3"/>
    </row>
    <row r="121" spans="1:18" ht="43.5" customHeight="1" x14ac:dyDescent="0.25">
      <c r="A121" s="2">
        <v>2024</v>
      </c>
      <c r="B121" s="3">
        <v>45474</v>
      </c>
      <c r="C121" s="4">
        <v>45565</v>
      </c>
      <c r="D121" s="2">
        <f t="shared" si="2"/>
        <v>3000</v>
      </c>
      <c r="E121" s="5">
        <f t="shared" si="3"/>
        <v>3700</v>
      </c>
      <c r="F121" s="2" t="s">
        <v>280</v>
      </c>
      <c r="G121" s="10" t="s">
        <v>281</v>
      </c>
      <c r="H121" s="7">
        <v>3500000</v>
      </c>
      <c r="I121" s="7">
        <v>3500000</v>
      </c>
      <c r="J121" s="7">
        <v>3414655.01</v>
      </c>
      <c r="K121" s="7">
        <v>3414655.01</v>
      </c>
      <c r="L121" s="7">
        <v>3414655.01</v>
      </c>
      <c r="M121" s="7">
        <v>3414655.01</v>
      </c>
      <c r="N121" s="11" t="s">
        <v>61</v>
      </c>
      <c r="O121" s="14" t="s">
        <v>348</v>
      </c>
      <c r="P121" s="9" t="s">
        <v>54</v>
      </c>
      <c r="Q121" s="3">
        <v>45565</v>
      </c>
      <c r="R121" s="3"/>
    </row>
    <row r="122" spans="1:18" ht="90" x14ac:dyDescent="0.25">
      <c r="A122" s="2">
        <v>2024</v>
      </c>
      <c r="B122" s="3">
        <v>45474</v>
      </c>
      <c r="C122" s="4">
        <v>45565</v>
      </c>
      <c r="D122" s="2">
        <f t="shared" si="2"/>
        <v>3000</v>
      </c>
      <c r="E122" s="5">
        <f t="shared" si="3"/>
        <v>3700</v>
      </c>
      <c r="F122" s="2" t="s">
        <v>282</v>
      </c>
      <c r="G122" s="6" t="s">
        <v>283</v>
      </c>
      <c r="H122" s="7">
        <v>3794371.19</v>
      </c>
      <c r="I122" s="7">
        <v>3824371.19</v>
      </c>
      <c r="J122" s="7">
        <v>3246700</v>
      </c>
      <c r="K122" s="7">
        <v>3246700</v>
      </c>
      <c r="L122" s="7">
        <v>3246700</v>
      </c>
      <c r="M122" s="7">
        <v>3246700</v>
      </c>
      <c r="N122" s="8" t="s">
        <v>53</v>
      </c>
      <c r="O122" s="14" t="s">
        <v>348</v>
      </c>
      <c r="P122" s="9" t="s">
        <v>54</v>
      </c>
      <c r="Q122" s="3">
        <v>45565</v>
      </c>
      <c r="R122" s="3"/>
    </row>
    <row r="123" spans="1:18" ht="90" x14ac:dyDescent="0.25">
      <c r="A123" s="2">
        <v>2024</v>
      </c>
      <c r="B123" s="3">
        <v>45474</v>
      </c>
      <c r="C123" s="4">
        <v>45565</v>
      </c>
      <c r="D123" s="2">
        <f t="shared" si="2"/>
        <v>3000</v>
      </c>
      <c r="E123" s="5">
        <f t="shared" si="3"/>
        <v>3700</v>
      </c>
      <c r="F123" s="2" t="s">
        <v>284</v>
      </c>
      <c r="G123" s="6" t="s">
        <v>285</v>
      </c>
      <c r="H123" s="7">
        <v>10000000</v>
      </c>
      <c r="I123" s="7">
        <v>8807683.2300000004</v>
      </c>
      <c r="J123" s="7">
        <v>8507683.2300000004</v>
      </c>
      <c r="K123" s="7">
        <v>8507683.2300000004</v>
      </c>
      <c r="L123" s="7">
        <v>8507683.2300000004</v>
      </c>
      <c r="M123" s="7">
        <v>8507683.2300000004</v>
      </c>
      <c r="N123" s="8" t="s">
        <v>53</v>
      </c>
      <c r="O123" s="14" t="s">
        <v>348</v>
      </c>
      <c r="P123" s="9" t="s">
        <v>54</v>
      </c>
      <c r="Q123" s="3">
        <v>45565</v>
      </c>
      <c r="R123" s="3"/>
    </row>
    <row r="124" spans="1:18" ht="90" x14ac:dyDescent="0.25">
      <c r="A124" s="2">
        <v>2024</v>
      </c>
      <c r="B124" s="3">
        <v>45474</v>
      </c>
      <c r="C124" s="4">
        <v>45565</v>
      </c>
      <c r="D124" s="2">
        <f t="shared" si="2"/>
        <v>3000</v>
      </c>
      <c r="E124" s="5">
        <f t="shared" si="3"/>
        <v>3800</v>
      </c>
      <c r="F124" s="2" t="s">
        <v>286</v>
      </c>
      <c r="G124" s="10" t="s">
        <v>287</v>
      </c>
      <c r="H124" s="7">
        <v>1000000</v>
      </c>
      <c r="I124" s="7">
        <v>3042000</v>
      </c>
      <c r="J124" s="7">
        <v>2514926.52</v>
      </c>
      <c r="K124" s="7">
        <v>2514926.52</v>
      </c>
      <c r="L124" s="7">
        <v>2514926.52</v>
      </c>
      <c r="M124" s="7">
        <v>2514926.52</v>
      </c>
      <c r="N124" s="8" t="s">
        <v>53</v>
      </c>
      <c r="O124" s="14" t="s">
        <v>348</v>
      </c>
      <c r="P124" s="9" t="s">
        <v>54</v>
      </c>
      <c r="Q124" s="3">
        <v>45565</v>
      </c>
      <c r="R124" s="3"/>
    </row>
    <row r="125" spans="1:18" ht="38.25" customHeight="1" x14ac:dyDescent="0.25">
      <c r="A125" s="2">
        <v>2024</v>
      </c>
      <c r="B125" s="3">
        <v>45474</v>
      </c>
      <c r="C125" s="4">
        <v>45565</v>
      </c>
      <c r="D125" s="2">
        <f t="shared" si="2"/>
        <v>3000</v>
      </c>
      <c r="E125" s="5">
        <f t="shared" si="3"/>
        <v>3900</v>
      </c>
      <c r="F125" s="2" t="s">
        <v>288</v>
      </c>
      <c r="G125" s="6" t="s">
        <v>289</v>
      </c>
      <c r="H125" s="7">
        <v>699000</v>
      </c>
      <c r="I125" s="7">
        <v>699000</v>
      </c>
      <c r="J125" s="7">
        <v>697093.24</v>
      </c>
      <c r="K125" s="7">
        <v>697093.24</v>
      </c>
      <c r="L125" s="7">
        <v>697093.24</v>
      </c>
      <c r="M125" s="7">
        <v>697093.24</v>
      </c>
      <c r="N125" s="11" t="s">
        <v>61</v>
      </c>
      <c r="O125" s="14" t="s">
        <v>348</v>
      </c>
      <c r="P125" s="9" t="s">
        <v>54</v>
      </c>
      <c r="Q125" s="3">
        <v>45565</v>
      </c>
      <c r="R125" s="3"/>
    </row>
    <row r="126" spans="1:18" ht="90" x14ac:dyDescent="0.25">
      <c r="A126" s="2">
        <v>2024</v>
      </c>
      <c r="B126" s="3">
        <v>45474</v>
      </c>
      <c r="C126" s="4">
        <v>45565</v>
      </c>
      <c r="D126" s="2">
        <f t="shared" si="2"/>
        <v>3000</v>
      </c>
      <c r="E126" s="5">
        <f t="shared" si="3"/>
        <v>3900</v>
      </c>
      <c r="F126" s="2" t="s">
        <v>290</v>
      </c>
      <c r="G126" s="10" t="s">
        <v>291</v>
      </c>
      <c r="H126" s="7">
        <v>6181995.2000000002</v>
      </c>
      <c r="I126" s="7">
        <v>5621413</v>
      </c>
      <c r="J126" s="7">
        <v>5394961.7999999998</v>
      </c>
      <c r="K126" s="7">
        <v>2442583.5099999998</v>
      </c>
      <c r="L126" s="7">
        <v>2442583.5099999998</v>
      </c>
      <c r="M126" s="7">
        <v>2442583.5099999998</v>
      </c>
      <c r="N126" s="8" t="s">
        <v>53</v>
      </c>
      <c r="O126" s="14" t="s">
        <v>348</v>
      </c>
      <c r="P126" s="9" t="s">
        <v>54</v>
      </c>
      <c r="Q126" s="3">
        <v>45565</v>
      </c>
      <c r="R126" s="3"/>
    </row>
    <row r="127" spans="1:18" ht="90" x14ac:dyDescent="0.25">
      <c r="A127" s="2">
        <v>2024</v>
      </c>
      <c r="B127" s="3">
        <v>45474</v>
      </c>
      <c r="C127" s="4">
        <v>45565</v>
      </c>
      <c r="D127" s="2">
        <f t="shared" si="2"/>
        <v>3000</v>
      </c>
      <c r="E127" s="5">
        <f t="shared" si="3"/>
        <v>3900</v>
      </c>
      <c r="F127" s="2" t="s">
        <v>292</v>
      </c>
      <c r="G127" s="10" t="s">
        <v>293</v>
      </c>
      <c r="H127" s="12">
        <v>0</v>
      </c>
      <c r="I127" s="7">
        <v>808735.17</v>
      </c>
      <c r="J127" s="7">
        <v>273395.14</v>
      </c>
      <c r="K127" s="7">
        <v>273395.14</v>
      </c>
      <c r="L127" s="7">
        <v>273395.14</v>
      </c>
      <c r="M127" s="7">
        <v>273395.14</v>
      </c>
      <c r="N127" s="8" t="s">
        <v>53</v>
      </c>
      <c r="O127" s="14" t="s">
        <v>348</v>
      </c>
      <c r="P127" s="9" t="s">
        <v>54</v>
      </c>
      <c r="Q127" s="3">
        <v>45565</v>
      </c>
      <c r="R127" s="3"/>
    </row>
    <row r="128" spans="1:18" ht="90" x14ac:dyDescent="0.25">
      <c r="A128" s="2">
        <v>2024</v>
      </c>
      <c r="B128" s="3">
        <v>45474</v>
      </c>
      <c r="C128" s="4">
        <v>45565</v>
      </c>
      <c r="D128" s="2">
        <f t="shared" si="2"/>
        <v>3000</v>
      </c>
      <c r="E128" s="5">
        <f t="shared" si="3"/>
        <v>3900</v>
      </c>
      <c r="F128" s="2" t="s">
        <v>294</v>
      </c>
      <c r="G128" s="6" t="s">
        <v>295</v>
      </c>
      <c r="H128" s="12">
        <v>0</v>
      </c>
      <c r="I128" s="7">
        <v>2383682.9500000002</v>
      </c>
      <c r="J128" s="7">
        <v>2383682.9500000002</v>
      </c>
      <c r="K128" s="7">
        <v>2383682.9500000002</v>
      </c>
      <c r="L128" s="7">
        <v>2383682.9500000002</v>
      </c>
      <c r="M128" s="7">
        <v>2383682.9500000002</v>
      </c>
      <c r="N128" s="8" t="s">
        <v>53</v>
      </c>
      <c r="O128" s="14" t="s">
        <v>348</v>
      </c>
      <c r="P128" s="9" t="s">
        <v>54</v>
      </c>
      <c r="Q128" s="3">
        <v>45565</v>
      </c>
      <c r="R128" s="3"/>
    </row>
    <row r="129" spans="1:18" ht="90" x14ac:dyDescent="0.25">
      <c r="A129" s="2">
        <v>2024</v>
      </c>
      <c r="B129" s="3">
        <v>45474</v>
      </c>
      <c r="C129" s="4">
        <v>45565</v>
      </c>
      <c r="D129" s="2">
        <f t="shared" si="2"/>
        <v>3000</v>
      </c>
      <c r="E129" s="5">
        <f t="shared" si="3"/>
        <v>3900</v>
      </c>
      <c r="F129" s="2" t="s">
        <v>296</v>
      </c>
      <c r="G129" s="6" t="s">
        <v>297</v>
      </c>
      <c r="H129" s="7">
        <v>25000000</v>
      </c>
      <c r="I129" s="7">
        <v>24738442.34</v>
      </c>
      <c r="J129" s="7">
        <v>13306785</v>
      </c>
      <c r="K129" s="7">
        <v>13306785</v>
      </c>
      <c r="L129" s="7">
        <v>13306785</v>
      </c>
      <c r="M129" s="7">
        <v>13306785</v>
      </c>
      <c r="N129" s="8" t="s">
        <v>53</v>
      </c>
      <c r="O129" s="14" t="s">
        <v>348</v>
      </c>
      <c r="P129" s="9" t="s">
        <v>54</v>
      </c>
      <c r="Q129" s="3">
        <v>45565</v>
      </c>
      <c r="R129" s="3"/>
    </row>
    <row r="130" spans="1:18" ht="35.25" customHeight="1" x14ac:dyDescent="0.25">
      <c r="A130" s="2">
        <v>2024</v>
      </c>
      <c r="B130" s="3">
        <v>45474</v>
      </c>
      <c r="C130" s="4">
        <v>45565</v>
      </c>
      <c r="D130" s="2">
        <f t="shared" si="2"/>
        <v>3000</v>
      </c>
      <c r="E130" s="5">
        <f t="shared" si="3"/>
        <v>3900</v>
      </c>
      <c r="F130" s="2" t="s">
        <v>298</v>
      </c>
      <c r="G130" s="10" t="s">
        <v>299</v>
      </c>
      <c r="H130" s="7">
        <v>3651375</v>
      </c>
      <c r="I130" s="7">
        <v>3651375</v>
      </c>
      <c r="J130" s="7">
        <v>2336002.3199999998</v>
      </c>
      <c r="K130" s="7">
        <v>1557334.88</v>
      </c>
      <c r="L130" s="7">
        <v>1557334.88</v>
      </c>
      <c r="M130" s="7">
        <v>1557334.88</v>
      </c>
      <c r="N130" s="11" t="s">
        <v>61</v>
      </c>
      <c r="O130" s="14" t="s">
        <v>348</v>
      </c>
      <c r="P130" s="9" t="s">
        <v>54</v>
      </c>
      <c r="Q130" s="3">
        <v>45565</v>
      </c>
      <c r="R130" s="3"/>
    </row>
    <row r="131" spans="1:18" ht="90" x14ac:dyDescent="0.25">
      <c r="A131" s="2">
        <v>2024</v>
      </c>
      <c r="B131" s="3">
        <v>45474</v>
      </c>
      <c r="C131" s="4">
        <v>45565</v>
      </c>
      <c r="D131" s="2">
        <f t="shared" si="2"/>
        <v>3000</v>
      </c>
      <c r="E131" s="5">
        <f t="shared" si="3"/>
        <v>3900</v>
      </c>
      <c r="F131" s="2" t="s">
        <v>300</v>
      </c>
      <c r="G131" s="6" t="s">
        <v>301</v>
      </c>
      <c r="H131" s="7">
        <v>141013008.25999999</v>
      </c>
      <c r="I131" s="7">
        <v>120003331.16</v>
      </c>
      <c r="J131" s="7">
        <v>120003331.16</v>
      </c>
      <c r="K131" s="7">
        <v>105584529.31</v>
      </c>
      <c r="L131" s="7">
        <v>105584529.31</v>
      </c>
      <c r="M131" s="7">
        <v>105584529.31</v>
      </c>
      <c r="N131" s="8" t="s">
        <v>53</v>
      </c>
      <c r="O131" s="14" t="s">
        <v>348</v>
      </c>
      <c r="P131" s="9" t="s">
        <v>54</v>
      </c>
      <c r="Q131" s="3">
        <v>45565</v>
      </c>
      <c r="R131" s="3"/>
    </row>
    <row r="132" spans="1:18" ht="90" x14ac:dyDescent="0.25">
      <c r="A132" s="2">
        <v>2024</v>
      </c>
      <c r="B132" s="3">
        <v>45474</v>
      </c>
      <c r="C132" s="4">
        <v>45565</v>
      </c>
      <c r="D132" s="2">
        <f t="shared" si="2"/>
        <v>3000</v>
      </c>
      <c r="E132" s="5">
        <f t="shared" si="3"/>
        <v>3900</v>
      </c>
      <c r="F132" s="2" t="s">
        <v>302</v>
      </c>
      <c r="G132" s="10" t="s">
        <v>303</v>
      </c>
      <c r="H132" s="7">
        <v>104104583.48999999</v>
      </c>
      <c r="I132" s="7">
        <v>57189760.219999991</v>
      </c>
      <c r="J132" s="7">
        <v>57189760.219999991</v>
      </c>
      <c r="K132" s="7">
        <v>21971486.379999999</v>
      </c>
      <c r="L132" s="7">
        <v>21971486.379999999</v>
      </c>
      <c r="M132" s="7">
        <v>21971486.379999999</v>
      </c>
      <c r="N132" s="8" t="s">
        <v>53</v>
      </c>
      <c r="O132" s="14" t="s">
        <v>348</v>
      </c>
      <c r="P132" s="9" t="s">
        <v>54</v>
      </c>
      <c r="Q132" s="3">
        <v>45565</v>
      </c>
      <c r="R132" s="3"/>
    </row>
    <row r="133" spans="1:18" ht="30" customHeight="1" x14ac:dyDescent="0.25">
      <c r="A133" s="2">
        <v>2024</v>
      </c>
      <c r="B133" s="3">
        <v>45474</v>
      </c>
      <c r="C133" s="4">
        <v>45565</v>
      </c>
      <c r="D133" s="2">
        <f t="shared" si="2"/>
        <v>4000</v>
      </c>
      <c r="E133" s="5">
        <f t="shared" si="3"/>
        <v>4400</v>
      </c>
      <c r="F133" s="2" t="s">
        <v>304</v>
      </c>
      <c r="G133" s="6" t="s">
        <v>305</v>
      </c>
      <c r="H133" s="7">
        <v>3000000</v>
      </c>
      <c r="I133" s="7">
        <v>3000000</v>
      </c>
      <c r="J133" s="7">
        <v>853735.68</v>
      </c>
      <c r="K133" s="7">
        <v>853735.68</v>
      </c>
      <c r="L133" s="7">
        <v>853735.68</v>
      </c>
      <c r="M133" s="7">
        <v>853735.68</v>
      </c>
      <c r="N133" s="11" t="s">
        <v>61</v>
      </c>
      <c r="O133" s="14" t="s">
        <v>348</v>
      </c>
      <c r="P133" s="9" t="s">
        <v>54</v>
      </c>
      <c r="Q133" s="3">
        <v>45565</v>
      </c>
      <c r="R133" s="3"/>
    </row>
    <row r="134" spans="1:18" ht="30" customHeight="1" x14ac:dyDescent="0.25">
      <c r="A134" s="2">
        <v>2024</v>
      </c>
      <c r="B134" s="3">
        <v>45474</v>
      </c>
      <c r="C134" s="4">
        <v>45565</v>
      </c>
      <c r="D134" s="2">
        <f t="shared" si="2"/>
        <v>4000</v>
      </c>
      <c r="E134" s="5">
        <f t="shared" si="3"/>
        <v>4400</v>
      </c>
      <c r="F134" s="2" t="s">
        <v>306</v>
      </c>
      <c r="G134" s="6" t="s">
        <v>307</v>
      </c>
      <c r="H134" s="7">
        <v>38000000</v>
      </c>
      <c r="I134" s="7">
        <v>38000000</v>
      </c>
      <c r="J134" s="7">
        <v>38000000</v>
      </c>
      <c r="K134" s="7">
        <v>25333333</v>
      </c>
      <c r="L134" s="7">
        <v>25333333</v>
      </c>
      <c r="M134" s="7">
        <v>25333333</v>
      </c>
      <c r="N134" s="11" t="s">
        <v>61</v>
      </c>
      <c r="O134" s="14" t="s">
        <v>348</v>
      </c>
      <c r="P134" s="9" t="s">
        <v>54</v>
      </c>
      <c r="Q134" s="3">
        <v>45565</v>
      </c>
      <c r="R134" s="3"/>
    </row>
    <row r="135" spans="1:18" ht="90" x14ac:dyDescent="0.25">
      <c r="A135" s="2">
        <v>2024</v>
      </c>
      <c r="B135" s="3">
        <v>45474</v>
      </c>
      <c r="C135" s="4">
        <v>45565</v>
      </c>
      <c r="D135" s="2">
        <f t="shared" si="2"/>
        <v>5000</v>
      </c>
      <c r="E135" s="5">
        <f t="shared" si="3"/>
        <v>5100</v>
      </c>
      <c r="F135" s="2" t="s">
        <v>308</v>
      </c>
      <c r="G135" s="10" t="s">
        <v>309</v>
      </c>
      <c r="H135" s="12">
        <v>0</v>
      </c>
      <c r="I135" s="7">
        <v>20237680.349999998</v>
      </c>
      <c r="J135" s="7">
        <v>7510841.2400000002</v>
      </c>
      <c r="K135" s="12">
        <v>0</v>
      </c>
      <c r="L135" s="12">
        <v>0</v>
      </c>
      <c r="M135" s="12">
        <v>0</v>
      </c>
      <c r="N135" s="8" t="s">
        <v>53</v>
      </c>
      <c r="O135" s="14" t="s">
        <v>348</v>
      </c>
      <c r="P135" s="9" t="s">
        <v>54</v>
      </c>
      <c r="Q135" s="3">
        <v>45565</v>
      </c>
      <c r="R135" s="3"/>
    </row>
    <row r="136" spans="1:18" ht="90" x14ac:dyDescent="0.25">
      <c r="A136" s="2">
        <v>2024</v>
      </c>
      <c r="B136" s="3">
        <v>45474</v>
      </c>
      <c r="C136" s="4">
        <v>45565</v>
      </c>
      <c r="D136" s="2">
        <f t="shared" si="2"/>
        <v>5000</v>
      </c>
      <c r="E136" s="5">
        <f t="shared" si="3"/>
        <v>5100</v>
      </c>
      <c r="F136" s="2" t="s">
        <v>310</v>
      </c>
      <c r="G136" s="10" t="s">
        <v>311</v>
      </c>
      <c r="H136" s="12">
        <v>0</v>
      </c>
      <c r="I136" s="7">
        <v>95311.71</v>
      </c>
      <c r="J136" s="7">
        <v>90000</v>
      </c>
      <c r="K136" s="7">
        <v>90000</v>
      </c>
      <c r="L136" s="7">
        <v>90000</v>
      </c>
      <c r="M136" s="7">
        <v>90000</v>
      </c>
      <c r="N136" s="8" t="s">
        <v>53</v>
      </c>
      <c r="O136" s="14" t="s">
        <v>348</v>
      </c>
      <c r="P136" s="9" t="s">
        <v>54</v>
      </c>
      <c r="Q136" s="3">
        <v>45565</v>
      </c>
      <c r="R136" s="3"/>
    </row>
    <row r="137" spans="1:18" ht="90" x14ac:dyDescent="0.25">
      <c r="A137" s="2">
        <v>2024</v>
      </c>
      <c r="B137" s="3">
        <v>45474</v>
      </c>
      <c r="C137" s="4">
        <v>45565</v>
      </c>
      <c r="D137" s="2">
        <f t="shared" ref="D137:D154" si="4">LEFT(F137,1)*1000</f>
        <v>5000</v>
      </c>
      <c r="E137" s="5">
        <f t="shared" ref="E137:E154" si="5">LEFT(F137,2)*100</f>
        <v>5100</v>
      </c>
      <c r="F137" s="2" t="s">
        <v>312</v>
      </c>
      <c r="G137" s="6" t="s">
        <v>313</v>
      </c>
      <c r="H137" s="7">
        <v>14347705</v>
      </c>
      <c r="I137" s="7">
        <v>24072465.460000001</v>
      </c>
      <c r="J137" s="7">
        <v>22203428.690000001</v>
      </c>
      <c r="K137" s="7">
        <v>22203428.690000001</v>
      </c>
      <c r="L137" s="7">
        <v>22203428.690000001</v>
      </c>
      <c r="M137" s="7">
        <v>22203428.690000001</v>
      </c>
      <c r="N137" s="8" t="s">
        <v>53</v>
      </c>
      <c r="O137" s="14" t="s">
        <v>348</v>
      </c>
      <c r="P137" s="9" t="s">
        <v>54</v>
      </c>
      <c r="Q137" s="3">
        <v>45565</v>
      </c>
      <c r="R137" s="3"/>
    </row>
    <row r="138" spans="1:18" ht="90" x14ac:dyDescent="0.25">
      <c r="A138" s="2">
        <v>2024</v>
      </c>
      <c r="B138" s="3">
        <v>45474</v>
      </c>
      <c r="C138" s="4">
        <v>45565</v>
      </c>
      <c r="D138" s="2">
        <f t="shared" si="4"/>
        <v>5000</v>
      </c>
      <c r="E138" s="5">
        <f t="shared" si="5"/>
        <v>5100</v>
      </c>
      <c r="F138" s="2" t="s">
        <v>314</v>
      </c>
      <c r="G138" s="6" t="s">
        <v>315</v>
      </c>
      <c r="H138" s="12">
        <v>0</v>
      </c>
      <c r="I138" s="7">
        <v>69178.69</v>
      </c>
      <c r="J138" s="7">
        <v>59624</v>
      </c>
      <c r="K138" s="7">
        <v>59624</v>
      </c>
      <c r="L138" s="7">
        <v>59624</v>
      </c>
      <c r="M138" s="7">
        <v>59624</v>
      </c>
      <c r="N138" s="8" t="s">
        <v>53</v>
      </c>
      <c r="O138" s="14" t="s">
        <v>348</v>
      </c>
      <c r="P138" s="9" t="s">
        <v>54</v>
      </c>
      <c r="Q138" s="3">
        <v>45565</v>
      </c>
      <c r="R138" s="3"/>
    </row>
    <row r="139" spans="1:18" ht="90" x14ac:dyDescent="0.25">
      <c r="A139" s="2">
        <v>2024</v>
      </c>
      <c r="B139" s="3">
        <v>45474</v>
      </c>
      <c r="C139" s="4">
        <v>45565</v>
      </c>
      <c r="D139" s="2">
        <f t="shared" si="4"/>
        <v>5000</v>
      </c>
      <c r="E139" s="5">
        <f t="shared" si="5"/>
        <v>5200</v>
      </c>
      <c r="F139" s="2" t="s">
        <v>316</v>
      </c>
      <c r="G139" s="10" t="s">
        <v>317</v>
      </c>
      <c r="H139" s="12">
        <v>0</v>
      </c>
      <c r="I139" s="7">
        <v>122692.73</v>
      </c>
      <c r="J139" s="7">
        <v>122692.73</v>
      </c>
      <c r="K139" s="12">
        <v>0</v>
      </c>
      <c r="L139" s="12">
        <v>0</v>
      </c>
      <c r="M139" s="12">
        <v>0</v>
      </c>
      <c r="N139" s="8" t="s">
        <v>53</v>
      </c>
      <c r="O139" s="14" t="s">
        <v>348</v>
      </c>
      <c r="P139" s="9" t="s">
        <v>54</v>
      </c>
      <c r="Q139" s="3">
        <v>45565</v>
      </c>
      <c r="R139" s="3"/>
    </row>
    <row r="140" spans="1:18" ht="90" x14ac:dyDescent="0.25">
      <c r="A140" s="2">
        <v>2024</v>
      </c>
      <c r="B140" s="3">
        <v>45474</v>
      </c>
      <c r="C140" s="4">
        <v>45565</v>
      </c>
      <c r="D140" s="2">
        <f t="shared" si="4"/>
        <v>5000</v>
      </c>
      <c r="E140" s="5">
        <f t="shared" si="5"/>
        <v>5200</v>
      </c>
      <c r="F140" s="2" t="s">
        <v>318</v>
      </c>
      <c r="G140" s="6" t="s">
        <v>319</v>
      </c>
      <c r="H140" s="12">
        <v>0</v>
      </c>
      <c r="I140" s="7">
        <v>310056.31</v>
      </c>
      <c r="J140" s="7">
        <v>310056.31</v>
      </c>
      <c r="K140" s="12">
        <v>0</v>
      </c>
      <c r="L140" s="12">
        <v>0</v>
      </c>
      <c r="M140" s="12">
        <v>0</v>
      </c>
      <c r="N140" s="8" t="s">
        <v>53</v>
      </c>
      <c r="O140" s="14" t="s">
        <v>348</v>
      </c>
      <c r="P140" s="9" t="s">
        <v>54</v>
      </c>
      <c r="Q140" s="3">
        <v>45565</v>
      </c>
      <c r="R140" s="3"/>
    </row>
    <row r="141" spans="1:18" ht="90" x14ac:dyDescent="0.25">
      <c r="A141" s="2">
        <v>2024</v>
      </c>
      <c r="B141" s="3">
        <v>45474</v>
      </c>
      <c r="C141" s="4">
        <v>45565</v>
      </c>
      <c r="D141" s="2">
        <f t="shared" si="4"/>
        <v>5000</v>
      </c>
      <c r="E141" s="5">
        <f t="shared" si="5"/>
        <v>5200</v>
      </c>
      <c r="F141" s="2" t="s">
        <v>320</v>
      </c>
      <c r="G141" s="10" t="s">
        <v>321</v>
      </c>
      <c r="H141" s="12">
        <v>0</v>
      </c>
      <c r="I141" s="7">
        <v>22961.5</v>
      </c>
      <c r="J141" s="7">
        <v>22944.799999999999</v>
      </c>
      <c r="K141" s="7">
        <v>22944.799999999999</v>
      </c>
      <c r="L141" s="7">
        <v>22944.799999999999</v>
      </c>
      <c r="M141" s="7">
        <v>22944.799999999999</v>
      </c>
      <c r="N141" s="8" t="s">
        <v>53</v>
      </c>
      <c r="O141" s="14" t="s">
        <v>348</v>
      </c>
      <c r="P141" s="9" t="s">
        <v>54</v>
      </c>
      <c r="Q141" s="3">
        <v>45565</v>
      </c>
      <c r="R141" s="3"/>
    </row>
    <row r="142" spans="1:18" ht="90" x14ac:dyDescent="0.25">
      <c r="A142" s="2">
        <v>2024</v>
      </c>
      <c r="B142" s="3">
        <v>45474</v>
      </c>
      <c r="C142" s="4">
        <v>45565</v>
      </c>
      <c r="D142" s="2">
        <f t="shared" si="4"/>
        <v>5000</v>
      </c>
      <c r="E142" s="5">
        <f t="shared" si="5"/>
        <v>5300</v>
      </c>
      <c r="F142" s="2" t="s">
        <v>322</v>
      </c>
      <c r="G142" s="10" t="s">
        <v>323</v>
      </c>
      <c r="H142" s="12">
        <v>0</v>
      </c>
      <c r="I142" s="7">
        <v>23173869.969999999</v>
      </c>
      <c r="J142" s="7">
        <v>15995769.630000001</v>
      </c>
      <c r="K142" s="12">
        <v>0</v>
      </c>
      <c r="L142" s="12">
        <v>0</v>
      </c>
      <c r="M142" s="12">
        <v>0</v>
      </c>
      <c r="N142" s="8" t="s">
        <v>53</v>
      </c>
      <c r="O142" s="14" t="s">
        <v>348</v>
      </c>
      <c r="P142" s="9" t="s">
        <v>54</v>
      </c>
      <c r="Q142" s="3">
        <v>45565</v>
      </c>
      <c r="R142" s="3"/>
    </row>
    <row r="143" spans="1:18" ht="90" x14ac:dyDescent="0.25">
      <c r="A143" s="2">
        <v>2024</v>
      </c>
      <c r="B143" s="3">
        <v>45474</v>
      </c>
      <c r="C143" s="4">
        <v>45565</v>
      </c>
      <c r="D143" s="2">
        <f t="shared" si="4"/>
        <v>5000</v>
      </c>
      <c r="E143" s="5">
        <f t="shared" si="5"/>
        <v>5300</v>
      </c>
      <c r="F143" s="2" t="s">
        <v>324</v>
      </c>
      <c r="G143" s="6" t="s">
        <v>325</v>
      </c>
      <c r="H143" s="12">
        <v>0</v>
      </c>
      <c r="I143" s="7">
        <v>3295.5600000000004</v>
      </c>
      <c r="J143" s="7">
        <v>3261.92</v>
      </c>
      <c r="K143" s="7">
        <v>3261.92</v>
      </c>
      <c r="L143" s="7">
        <v>3261.92</v>
      </c>
      <c r="M143" s="7">
        <v>3261.92</v>
      </c>
      <c r="N143" s="8" t="s">
        <v>53</v>
      </c>
      <c r="O143" s="14" t="s">
        <v>348</v>
      </c>
      <c r="P143" s="9" t="s">
        <v>54</v>
      </c>
      <c r="Q143" s="3">
        <v>45565</v>
      </c>
      <c r="R143" s="3"/>
    </row>
    <row r="144" spans="1:18" ht="90" x14ac:dyDescent="0.25">
      <c r="A144" s="2">
        <v>2024</v>
      </c>
      <c r="B144" s="3">
        <v>45474</v>
      </c>
      <c r="C144" s="4">
        <v>45565</v>
      </c>
      <c r="D144" s="2">
        <f t="shared" si="4"/>
        <v>5000</v>
      </c>
      <c r="E144" s="5">
        <f t="shared" si="5"/>
        <v>5400</v>
      </c>
      <c r="F144" s="2" t="s">
        <v>326</v>
      </c>
      <c r="G144" s="10" t="s">
        <v>327</v>
      </c>
      <c r="H144" s="12">
        <v>0</v>
      </c>
      <c r="I144" s="7">
        <v>3696099.19</v>
      </c>
      <c r="J144" s="7">
        <v>3480000</v>
      </c>
      <c r="K144" s="12">
        <v>0</v>
      </c>
      <c r="L144" s="12">
        <v>0</v>
      </c>
      <c r="M144" s="12">
        <v>0</v>
      </c>
      <c r="N144" s="8" t="s">
        <v>53</v>
      </c>
      <c r="O144" s="14" t="s">
        <v>348</v>
      </c>
      <c r="P144" s="9" t="s">
        <v>54</v>
      </c>
      <c r="Q144" s="3">
        <v>45565</v>
      </c>
      <c r="R144" s="3"/>
    </row>
    <row r="145" spans="1:18" ht="90" x14ac:dyDescent="0.25">
      <c r="A145" s="2">
        <v>2024</v>
      </c>
      <c r="B145" s="3">
        <v>45474</v>
      </c>
      <c r="C145" s="4">
        <v>45565</v>
      </c>
      <c r="D145" s="2">
        <f t="shared" si="4"/>
        <v>5000</v>
      </c>
      <c r="E145" s="5">
        <f t="shared" si="5"/>
        <v>5400</v>
      </c>
      <c r="F145" s="2" t="s">
        <v>328</v>
      </c>
      <c r="G145" s="10" t="s">
        <v>329</v>
      </c>
      <c r="H145" s="12">
        <v>0</v>
      </c>
      <c r="I145" s="7">
        <v>2409591.4700000002</v>
      </c>
      <c r="J145" s="7">
        <v>2292000.0099999998</v>
      </c>
      <c r="K145" s="7">
        <v>2292000</v>
      </c>
      <c r="L145" s="7">
        <v>2292000</v>
      </c>
      <c r="M145" s="7">
        <v>2292000</v>
      </c>
      <c r="N145" s="8" t="s">
        <v>53</v>
      </c>
      <c r="O145" s="14" t="s">
        <v>348</v>
      </c>
      <c r="P145" s="9" t="s">
        <v>54</v>
      </c>
      <c r="Q145" s="3">
        <v>45565</v>
      </c>
      <c r="R145" s="3"/>
    </row>
    <row r="146" spans="1:18" ht="90" x14ac:dyDescent="0.25">
      <c r="A146" s="2">
        <v>2024</v>
      </c>
      <c r="B146" s="3">
        <v>45474</v>
      </c>
      <c r="C146" s="4">
        <v>45565</v>
      </c>
      <c r="D146" s="2">
        <f t="shared" si="4"/>
        <v>5000</v>
      </c>
      <c r="E146" s="5">
        <f t="shared" si="5"/>
        <v>5400</v>
      </c>
      <c r="F146" s="2" t="s">
        <v>330</v>
      </c>
      <c r="G146" s="10" t="s">
        <v>331</v>
      </c>
      <c r="H146" s="12">
        <v>0</v>
      </c>
      <c r="I146" s="7">
        <v>4092666.65</v>
      </c>
      <c r="J146" s="12">
        <v>0</v>
      </c>
      <c r="K146" s="12">
        <v>0</v>
      </c>
      <c r="L146" s="12">
        <v>0</v>
      </c>
      <c r="M146" s="12">
        <v>0</v>
      </c>
      <c r="N146" s="8" t="s">
        <v>53</v>
      </c>
      <c r="O146" s="14" t="s">
        <v>348</v>
      </c>
      <c r="P146" s="9" t="s">
        <v>54</v>
      </c>
      <c r="Q146" s="3">
        <v>45565</v>
      </c>
      <c r="R146" s="3"/>
    </row>
    <row r="147" spans="1:18" ht="90" x14ac:dyDescent="0.25">
      <c r="A147" s="2">
        <v>2024</v>
      </c>
      <c r="B147" s="3">
        <v>45474</v>
      </c>
      <c r="C147" s="4">
        <v>45565</v>
      </c>
      <c r="D147" s="2">
        <f t="shared" si="4"/>
        <v>5000</v>
      </c>
      <c r="E147" s="5">
        <f t="shared" si="5"/>
        <v>5400</v>
      </c>
      <c r="F147" s="2" t="s">
        <v>332</v>
      </c>
      <c r="G147" s="6" t="s">
        <v>333</v>
      </c>
      <c r="H147" s="12">
        <v>0</v>
      </c>
      <c r="I147" s="7">
        <v>32107.29</v>
      </c>
      <c r="J147" s="7">
        <v>32107.29</v>
      </c>
      <c r="K147" s="12">
        <v>0</v>
      </c>
      <c r="L147" s="12">
        <v>0</v>
      </c>
      <c r="M147" s="12">
        <v>0</v>
      </c>
      <c r="N147" s="8" t="s">
        <v>53</v>
      </c>
      <c r="O147" s="14" t="s">
        <v>348</v>
      </c>
      <c r="P147" s="9" t="s">
        <v>54</v>
      </c>
      <c r="Q147" s="3">
        <v>45565</v>
      </c>
      <c r="R147" s="3"/>
    </row>
    <row r="148" spans="1:18" ht="90" x14ac:dyDescent="0.25">
      <c r="A148" s="2">
        <v>2024</v>
      </c>
      <c r="B148" s="3">
        <v>45474</v>
      </c>
      <c r="C148" s="4">
        <v>45565</v>
      </c>
      <c r="D148" s="2">
        <f t="shared" si="4"/>
        <v>5000</v>
      </c>
      <c r="E148" s="5">
        <f t="shared" si="5"/>
        <v>5600</v>
      </c>
      <c r="F148" s="2" t="s">
        <v>334</v>
      </c>
      <c r="G148" s="6" t="s">
        <v>335</v>
      </c>
      <c r="H148" s="12">
        <v>0</v>
      </c>
      <c r="I148" s="7">
        <v>248363.66</v>
      </c>
      <c r="J148" s="7">
        <v>231422.05</v>
      </c>
      <c r="K148" s="7">
        <v>5846.4</v>
      </c>
      <c r="L148" s="7">
        <v>5846.4</v>
      </c>
      <c r="M148" s="7">
        <v>5846.4</v>
      </c>
      <c r="N148" s="8" t="s">
        <v>53</v>
      </c>
      <c r="O148" s="14" t="s">
        <v>348</v>
      </c>
      <c r="P148" s="9" t="s">
        <v>54</v>
      </c>
      <c r="Q148" s="3">
        <v>45565</v>
      </c>
      <c r="R148" s="3"/>
    </row>
    <row r="149" spans="1:18" ht="90" x14ac:dyDescent="0.25">
      <c r="A149" s="2">
        <v>2024</v>
      </c>
      <c r="B149" s="3">
        <v>45474</v>
      </c>
      <c r="C149" s="4">
        <v>45565</v>
      </c>
      <c r="D149" s="2">
        <f t="shared" si="4"/>
        <v>5000</v>
      </c>
      <c r="E149" s="5">
        <f t="shared" si="5"/>
        <v>5600</v>
      </c>
      <c r="F149" s="2" t="s">
        <v>336</v>
      </c>
      <c r="G149" s="10" t="s">
        <v>337</v>
      </c>
      <c r="H149" s="12">
        <v>0</v>
      </c>
      <c r="I149" s="7">
        <v>1402484.33</v>
      </c>
      <c r="J149" s="7">
        <v>1398955.36</v>
      </c>
      <c r="K149" s="12">
        <v>0</v>
      </c>
      <c r="L149" s="12">
        <v>0</v>
      </c>
      <c r="M149" s="12">
        <v>0</v>
      </c>
      <c r="N149" s="8" t="s">
        <v>53</v>
      </c>
      <c r="O149" s="14" t="s">
        <v>348</v>
      </c>
      <c r="P149" s="9" t="s">
        <v>54</v>
      </c>
      <c r="Q149" s="3">
        <v>45565</v>
      </c>
      <c r="R149" s="3"/>
    </row>
    <row r="150" spans="1:18" ht="90" x14ac:dyDescent="0.25">
      <c r="A150" s="2">
        <v>2024</v>
      </c>
      <c r="B150" s="3">
        <v>45474</v>
      </c>
      <c r="C150" s="4">
        <v>45565</v>
      </c>
      <c r="D150" s="2">
        <f t="shared" si="4"/>
        <v>5000</v>
      </c>
      <c r="E150" s="5">
        <f t="shared" si="5"/>
        <v>5600</v>
      </c>
      <c r="F150" s="2" t="s">
        <v>338</v>
      </c>
      <c r="G150" s="6" t="s">
        <v>339</v>
      </c>
      <c r="H150" s="12">
        <v>0</v>
      </c>
      <c r="I150" s="7">
        <v>151430362.28999999</v>
      </c>
      <c r="J150" s="7">
        <v>149782000</v>
      </c>
      <c r="K150" s="12">
        <v>0</v>
      </c>
      <c r="L150" s="12">
        <v>0</v>
      </c>
      <c r="M150" s="12">
        <v>0</v>
      </c>
      <c r="N150" s="8" t="s">
        <v>53</v>
      </c>
      <c r="O150" s="14" t="s">
        <v>348</v>
      </c>
      <c r="P150" s="9" t="s">
        <v>54</v>
      </c>
      <c r="Q150" s="3">
        <v>45565</v>
      </c>
      <c r="R150" s="3"/>
    </row>
    <row r="151" spans="1:18" ht="90" x14ac:dyDescent="0.25">
      <c r="A151" s="2">
        <v>2024</v>
      </c>
      <c r="B151" s="3">
        <v>45474</v>
      </c>
      <c r="C151" s="4">
        <v>45565</v>
      </c>
      <c r="D151" s="2">
        <f t="shared" si="4"/>
        <v>5000</v>
      </c>
      <c r="E151" s="5">
        <f t="shared" si="5"/>
        <v>5600</v>
      </c>
      <c r="F151" s="2" t="s">
        <v>340</v>
      </c>
      <c r="G151" s="6" t="s">
        <v>341</v>
      </c>
      <c r="H151" s="7">
        <v>28818378</v>
      </c>
      <c r="I151" s="7">
        <v>14551903.369999999</v>
      </c>
      <c r="J151" s="7">
        <v>14536564.34</v>
      </c>
      <c r="K151" s="7">
        <v>14287140</v>
      </c>
      <c r="L151" s="7">
        <v>14287140</v>
      </c>
      <c r="M151" s="7">
        <v>14287140</v>
      </c>
      <c r="N151" s="8" t="s">
        <v>53</v>
      </c>
      <c r="O151" s="14" t="s">
        <v>348</v>
      </c>
      <c r="P151" s="9" t="s">
        <v>54</v>
      </c>
      <c r="Q151" s="3">
        <v>45565</v>
      </c>
      <c r="R151" s="3"/>
    </row>
    <row r="152" spans="1:18" ht="90" x14ac:dyDescent="0.25">
      <c r="A152" s="2">
        <v>2024</v>
      </c>
      <c r="B152" s="3">
        <v>45474</v>
      </c>
      <c r="C152" s="4">
        <v>45565</v>
      </c>
      <c r="D152" s="2">
        <f t="shared" si="4"/>
        <v>5000</v>
      </c>
      <c r="E152" s="5">
        <f t="shared" si="5"/>
        <v>5900</v>
      </c>
      <c r="F152" s="2" t="s">
        <v>342</v>
      </c>
      <c r="G152" s="6" t="s">
        <v>343</v>
      </c>
      <c r="H152" s="12">
        <v>0</v>
      </c>
      <c r="I152" s="7">
        <v>81882.98</v>
      </c>
      <c r="J152" s="12">
        <v>0</v>
      </c>
      <c r="K152" s="12">
        <v>0</v>
      </c>
      <c r="L152" s="12">
        <v>0</v>
      </c>
      <c r="M152" s="12">
        <v>0</v>
      </c>
      <c r="N152" s="8" t="s">
        <v>53</v>
      </c>
      <c r="O152" s="14" t="s">
        <v>348</v>
      </c>
      <c r="P152" s="9" t="s">
        <v>54</v>
      </c>
      <c r="Q152" s="3">
        <v>45565</v>
      </c>
      <c r="R152" s="3"/>
    </row>
    <row r="153" spans="1:18" ht="39.75" customHeight="1" x14ac:dyDescent="0.25">
      <c r="A153" s="2">
        <v>2024</v>
      </c>
      <c r="B153" s="3">
        <v>45474</v>
      </c>
      <c r="C153" s="4">
        <v>45565</v>
      </c>
      <c r="D153" s="2">
        <f t="shared" si="4"/>
        <v>5000</v>
      </c>
      <c r="E153" s="5">
        <f t="shared" si="5"/>
        <v>5900</v>
      </c>
      <c r="F153" s="2" t="s">
        <v>344</v>
      </c>
      <c r="G153" s="6" t="s">
        <v>345</v>
      </c>
      <c r="H153" s="12">
        <v>0</v>
      </c>
      <c r="I153" s="12">
        <v>0</v>
      </c>
      <c r="J153" s="12">
        <v>0</v>
      </c>
      <c r="K153" s="12">
        <v>0</v>
      </c>
      <c r="L153" s="12">
        <v>0</v>
      </c>
      <c r="M153" s="12">
        <v>0</v>
      </c>
      <c r="N153" s="11" t="s">
        <v>61</v>
      </c>
      <c r="O153" s="14" t="s">
        <v>348</v>
      </c>
      <c r="P153" s="9" t="s">
        <v>54</v>
      </c>
      <c r="Q153" s="3">
        <v>45565</v>
      </c>
      <c r="R153" s="3"/>
    </row>
    <row r="154" spans="1:18" ht="90" x14ac:dyDescent="0.25">
      <c r="A154" s="2">
        <v>2024</v>
      </c>
      <c r="B154" s="3">
        <v>45474</v>
      </c>
      <c r="C154" s="4">
        <v>45565</v>
      </c>
      <c r="D154" s="2">
        <f t="shared" si="4"/>
        <v>6000</v>
      </c>
      <c r="E154" s="5">
        <f t="shared" si="5"/>
        <v>6200</v>
      </c>
      <c r="F154" s="2" t="s">
        <v>346</v>
      </c>
      <c r="G154" s="6" t="s">
        <v>347</v>
      </c>
      <c r="H154" s="7">
        <v>40000000</v>
      </c>
      <c r="I154" s="7">
        <v>117170653.8</v>
      </c>
      <c r="J154" s="7">
        <v>116325893.44999999</v>
      </c>
      <c r="K154" s="7">
        <v>48823085.200000003</v>
      </c>
      <c r="L154" s="7">
        <v>48823085.200000003</v>
      </c>
      <c r="M154" s="7">
        <v>48823085.200000003</v>
      </c>
      <c r="N154" s="8" t="s">
        <v>53</v>
      </c>
      <c r="O154" s="14" t="s">
        <v>348</v>
      </c>
      <c r="P154" s="9" t="s">
        <v>54</v>
      </c>
      <c r="Q154" s="3">
        <v>45565</v>
      </c>
      <c r="R154" s="3"/>
    </row>
  </sheetData>
  <mergeCells count="7">
    <mergeCell ref="A6:R6"/>
    <mergeCell ref="A2:C2"/>
    <mergeCell ref="D2:F2"/>
    <mergeCell ref="G2:I2"/>
    <mergeCell ref="A3:C3"/>
    <mergeCell ref="D3:F3"/>
    <mergeCell ref="G3:I3"/>
  </mergeCells>
  <hyperlinks>
    <hyperlink ref="O8" r:id="rId1" tooltip="Descargar"/>
    <hyperlink ref="O9:O154" r:id="rId2" tooltip="Descargar" display="https://transparencia.cdmx.gob.mx/storage/app/uploads/public/671/fcd/71d/671fcd71d4c61774968411.pdf"/>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2024-06-15T01:25:34Z</dcterms:created>
  <dcterms:modified xsi:type="dcterms:W3CDTF">2024-10-29T00:54:26Z</dcterms:modified>
</cp:coreProperties>
</file>