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8500" windowHeight="6540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F21" i="2"/>
  <c r="I21" s="1"/>
  <c r="F20"/>
  <c r="F19"/>
  <c r="I19" s="1"/>
  <c r="F18"/>
  <c r="I18" s="1"/>
  <c r="F17"/>
  <c r="I17" s="1"/>
  <c r="F16"/>
  <c r="I16" s="1"/>
  <c r="F15"/>
  <c r="I15" s="1"/>
  <c r="F14"/>
  <c r="I14" s="1"/>
  <c r="F13"/>
  <c r="I13" s="1"/>
  <c r="F12"/>
  <c r="I12" s="1"/>
  <c r="F11"/>
  <c r="I11" s="1"/>
  <c r="F10"/>
  <c r="I10" s="1"/>
  <c r="F9"/>
  <c r="I9" s="1"/>
  <c r="F8"/>
  <c r="I8" s="1"/>
  <c r="F7"/>
  <c r="I7" s="1"/>
  <c r="F6"/>
  <c r="I6" s="1"/>
  <c r="F5"/>
  <c r="I5" s="1"/>
  <c r="F4"/>
  <c r="I4" s="1"/>
</calcChain>
</file>

<file path=xl/sharedStrings.xml><?xml version="1.0" encoding="utf-8"?>
<sst xmlns="http://schemas.openxmlformats.org/spreadsheetml/2006/main" count="111" uniqueCount="59">
  <si>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</si>
  <si>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</si>
  <si>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</si>
  <si>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</si>
  <si>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</si>
  <si>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</si>
  <si>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</si>
  <si>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</si>
  <si>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</si>
  <si>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</si>
  <si>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</si>
  <si>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</si>
  <si>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</si>
  <si>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</si>
  <si>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</si>
  <si>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</si>
  <si>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</si>
  <si>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</si>
  <si>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</si>
  <si>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</si>
  <si>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</si>
  <si>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</si>
  <si>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</si>
  <si>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</si>
  <si>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</si>
  <si>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</si>
  <si>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</si>
  <si>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</si>
  <si>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</si>
  <si>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</si>
  <si>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</si>
  <si>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</si>
  <si>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</si>
  <si>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</si>
  <si>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</si>
  <si>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</si>
  <si>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</si>
  <si>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</si>
  <si>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</si>
  <si>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</si>
  <si>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</si>
  <si>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</si>
  <si>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</si>
  <si>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</si>
  <si>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</si>
  <si>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</si>
  <si>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</si>
  <si>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</si>
  <si>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</si>
  <si>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</si>
  <si>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</si>
  <si>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</si>
  <si>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</si>
  <si>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</si>
  <si>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</si>
  <si>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provisiones.</t>
  </si>
  <si>
    <t>http://drive.fidegar.cdmx.gob.mx/f/bc1d821ac2ca4d1b97cf/</t>
  </si>
  <si>
    <t>http://drive.fidegar.cdmx.gob.mx/f/a907de4b1ab348df80e2/</t>
  </si>
  <si>
    <t>http://drive.fidegar.cdmx.gob.mx/f/c3d6375a324a4286a0d4/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</si>
</sst>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2" fontId="0" fillId="3" borderId="0" xfId="2" applyNumberFormat="1" applyFont="1" applyFill="1" applyAlignment="1">
      <alignment vertical="center"/>
    </xf>
    <xf numFmtId="43" fontId="0" fillId="3" borderId="0" xfId="2" applyFont="1" applyFill="1" applyAlignment="1">
      <alignment vertical="center"/>
    </xf>
    <xf numFmtId="2" fontId="0" fillId="0" borderId="0" xfId="2" applyNumberFormat="1" applyFont="1" applyFill="1" applyAlignment="1">
      <alignment vertical="center"/>
    </xf>
    <xf numFmtId="43" fontId="0" fillId="0" borderId="0" xfId="2" applyFont="1" applyFill="1" applyAlignment="1">
      <alignment vertical="center"/>
    </xf>
    <xf numFmtId="4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a907de4b1ab348df80e2/" TargetMode="External"/><Relationship Id="rId2" Type="http://schemas.openxmlformats.org/officeDocument/2006/relationships/hyperlink" Target="http://drive.fidegar.cdmx.gob.mx/f/bc1d821ac2ca4d1b97cf/" TargetMode="External"/><Relationship Id="rId1" Type="http://schemas.openxmlformats.org/officeDocument/2006/relationships/hyperlink" Target="http://drive.fidegar.cdmx.gob.mx/f/bc1d821ac2ca4d1b97cf/" TargetMode="External"/><Relationship Id="rId4" Type="http://schemas.openxmlformats.org/officeDocument/2006/relationships/hyperlink" Target="http://drive.fidegar.cdmx.gob.mx/f/a907de4b1ab348df80e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2" zoomScale="80" zoomScaleNormal="80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21" t="s">
        <v>22</v>
      </c>
      <c r="B6" s="22"/>
      <c r="C6" s="22"/>
      <c r="D6" s="22"/>
      <c r="E6" s="22"/>
      <c r="F6" s="22"/>
      <c r="G6" s="22"/>
      <c r="H6" s="22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>
      <c r="A8" s="3">
        <v>2024</v>
      </c>
      <c r="B8" s="4">
        <v>45292</v>
      </c>
      <c r="C8" s="4">
        <v>45382</v>
      </c>
      <c r="D8" s="8">
        <v>1</v>
      </c>
      <c r="E8" s="5" t="s">
        <v>56</v>
      </c>
      <c r="F8" s="6" t="s">
        <v>49</v>
      </c>
      <c r="G8" s="4">
        <v>45382</v>
      </c>
    </row>
    <row r="9" spans="1:9">
      <c r="A9" s="3">
        <v>2024</v>
      </c>
      <c r="B9" s="4">
        <v>45292</v>
      </c>
      <c r="C9" s="4">
        <v>45382</v>
      </c>
      <c r="D9" s="9">
        <v>2</v>
      </c>
      <c r="E9" s="5" t="s">
        <v>56</v>
      </c>
      <c r="F9" s="6" t="s">
        <v>49</v>
      </c>
      <c r="G9" s="4">
        <v>45382</v>
      </c>
    </row>
    <row r="10" spans="1:9">
      <c r="A10" s="3">
        <v>2024</v>
      </c>
      <c r="B10" s="4">
        <v>45292</v>
      </c>
      <c r="C10" s="4">
        <v>45382</v>
      </c>
      <c r="D10" s="9">
        <v>3</v>
      </c>
      <c r="E10" s="5" t="s">
        <v>56</v>
      </c>
      <c r="F10" s="6" t="s">
        <v>49</v>
      </c>
      <c r="G10" s="4">
        <v>45382</v>
      </c>
    </row>
    <row r="11" spans="1:9">
      <c r="A11" s="3">
        <v>2024</v>
      </c>
      <c r="B11" s="4">
        <v>45292</v>
      </c>
      <c r="C11" s="4">
        <v>45382</v>
      </c>
      <c r="D11" s="9">
        <v>4</v>
      </c>
      <c r="E11" s="5" t="s">
        <v>56</v>
      </c>
      <c r="F11" s="6" t="s">
        <v>49</v>
      </c>
      <c r="G11" s="4">
        <v>45382</v>
      </c>
    </row>
    <row r="12" spans="1:9">
      <c r="A12" s="3">
        <v>2024</v>
      </c>
      <c r="B12" s="4">
        <v>45292</v>
      </c>
      <c r="C12" s="4">
        <v>45382</v>
      </c>
      <c r="D12" s="9">
        <v>5</v>
      </c>
      <c r="E12" s="5" t="s">
        <v>56</v>
      </c>
      <c r="F12" s="6" t="s">
        <v>49</v>
      </c>
      <c r="G12" s="4">
        <v>45382</v>
      </c>
    </row>
    <row r="13" spans="1:9">
      <c r="A13" s="3">
        <v>2024</v>
      </c>
      <c r="B13" s="4">
        <v>45292</v>
      </c>
      <c r="C13" s="4">
        <v>45382</v>
      </c>
      <c r="D13" s="9">
        <v>6</v>
      </c>
      <c r="E13" s="5" t="s">
        <v>56</v>
      </c>
      <c r="F13" s="6" t="s">
        <v>49</v>
      </c>
      <c r="G13" s="4">
        <v>45382</v>
      </c>
    </row>
    <row r="14" spans="1:9">
      <c r="A14" s="12">
        <v>2024</v>
      </c>
      <c r="B14" s="13">
        <v>45383</v>
      </c>
      <c r="C14" s="13">
        <v>45473</v>
      </c>
      <c r="D14" s="10">
        <v>7</v>
      </c>
      <c r="E14" s="14" t="s">
        <v>57</v>
      </c>
      <c r="F14" s="12" t="s">
        <v>49</v>
      </c>
      <c r="G14" s="13">
        <v>45473</v>
      </c>
    </row>
    <row r="15" spans="1:9">
      <c r="A15" s="12">
        <v>2024</v>
      </c>
      <c r="B15" s="13">
        <v>45383</v>
      </c>
      <c r="C15" s="13">
        <v>45473</v>
      </c>
      <c r="D15" s="10">
        <v>8</v>
      </c>
      <c r="E15" s="14" t="s">
        <v>57</v>
      </c>
      <c r="F15" s="12" t="s">
        <v>49</v>
      </c>
      <c r="G15" s="13">
        <v>45473</v>
      </c>
    </row>
    <row r="16" spans="1:9">
      <c r="A16" s="12">
        <v>2024</v>
      </c>
      <c r="B16" s="13">
        <v>45383</v>
      </c>
      <c r="C16" s="13">
        <v>45473</v>
      </c>
      <c r="D16" s="10">
        <v>9</v>
      </c>
      <c r="E16" s="14" t="s">
        <v>57</v>
      </c>
      <c r="F16" s="12" t="s">
        <v>49</v>
      </c>
      <c r="G16" s="13">
        <v>45473</v>
      </c>
    </row>
    <row r="17" spans="1:7">
      <c r="A17" s="12">
        <v>2024</v>
      </c>
      <c r="B17" s="13">
        <v>45383</v>
      </c>
      <c r="C17" s="13">
        <v>45473</v>
      </c>
      <c r="D17" s="10">
        <v>10</v>
      </c>
      <c r="E17" s="14" t="s">
        <v>57</v>
      </c>
      <c r="F17" s="12" t="s">
        <v>49</v>
      </c>
      <c r="G17" s="13">
        <v>45473</v>
      </c>
    </row>
    <row r="18" spans="1:7">
      <c r="A18" s="12">
        <v>2024</v>
      </c>
      <c r="B18" s="13">
        <v>45383</v>
      </c>
      <c r="C18" s="13">
        <v>45473</v>
      </c>
      <c r="D18" s="10">
        <v>11</v>
      </c>
      <c r="E18" s="14" t="s">
        <v>57</v>
      </c>
      <c r="F18" s="12" t="s">
        <v>49</v>
      </c>
      <c r="G18" s="13">
        <v>45473</v>
      </c>
    </row>
    <row r="19" spans="1:7">
      <c r="A19" s="12">
        <v>2024</v>
      </c>
      <c r="B19" s="13">
        <v>45383</v>
      </c>
      <c r="C19" s="13">
        <v>45473</v>
      </c>
      <c r="D19" s="10">
        <v>12</v>
      </c>
      <c r="E19" s="14" t="s">
        <v>57</v>
      </c>
      <c r="F19" s="12" t="s">
        <v>49</v>
      </c>
      <c r="G19" s="13">
        <v>45473</v>
      </c>
    </row>
    <row r="20" spans="1:7">
      <c r="A20" s="12">
        <v>2024</v>
      </c>
      <c r="B20" s="13">
        <v>45474</v>
      </c>
      <c r="C20" s="13">
        <v>45565</v>
      </c>
      <c r="D20" s="10">
        <v>13</v>
      </c>
      <c r="E20" s="14" t="s">
        <v>58</v>
      </c>
      <c r="F20" s="12" t="s">
        <v>49</v>
      </c>
      <c r="G20" s="13">
        <v>45565</v>
      </c>
    </row>
    <row r="21" spans="1:7">
      <c r="A21" s="12">
        <v>2024</v>
      </c>
      <c r="B21" s="13">
        <v>45474</v>
      </c>
      <c r="C21" s="13">
        <v>45565</v>
      </c>
      <c r="D21" s="10">
        <v>14</v>
      </c>
      <c r="E21" s="14" t="s">
        <v>58</v>
      </c>
      <c r="F21" s="12" t="s">
        <v>49</v>
      </c>
      <c r="G21" s="13">
        <v>45565</v>
      </c>
    </row>
    <row r="22" spans="1:7">
      <c r="A22" s="12">
        <v>2024</v>
      </c>
      <c r="B22" s="13">
        <v>45474</v>
      </c>
      <c r="C22" s="13">
        <v>45565</v>
      </c>
      <c r="D22" s="10">
        <v>15</v>
      </c>
      <c r="E22" s="14" t="s">
        <v>58</v>
      </c>
      <c r="F22" s="12" t="s">
        <v>49</v>
      </c>
      <c r="G22" s="13">
        <v>45565</v>
      </c>
    </row>
    <row r="23" spans="1:7">
      <c r="A23" s="12">
        <v>2024</v>
      </c>
      <c r="B23" s="13">
        <v>45474</v>
      </c>
      <c r="C23" s="13">
        <v>45565</v>
      </c>
      <c r="D23" s="10">
        <v>16</v>
      </c>
      <c r="E23" s="14" t="s">
        <v>58</v>
      </c>
      <c r="F23" s="12" t="s">
        <v>49</v>
      </c>
      <c r="G23" s="13">
        <v>45565</v>
      </c>
    </row>
    <row r="24" spans="1:7">
      <c r="A24" s="12">
        <v>2024</v>
      </c>
      <c r="B24" s="13">
        <v>45474</v>
      </c>
      <c r="C24" s="13">
        <v>45565</v>
      </c>
      <c r="D24" s="10">
        <v>17</v>
      </c>
      <c r="E24" s="14" t="s">
        <v>58</v>
      </c>
      <c r="F24" s="12" t="s">
        <v>49</v>
      </c>
      <c r="G24" s="13">
        <v>45565</v>
      </c>
    </row>
    <row r="25" spans="1:7">
      <c r="A25" s="12">
        <v>2024</v>
      </c>
      <c r="B25" s="13">
        <v>45474</v>
      </c>
      <c r="C25" s="13">
        <v>45565</v>
      </c>
      <c r="D25" s="10">
        <v>18</v>
      </c>
      <c r="E25" s="14" t="s">
        <v>58</v>
      </c>
      <c r="F25" s="12" t="s">
        <v>49</v>
      </c>
      <c r="G25" s="1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3" r:id="rId2" display="http://drive.fidegar.cdmx.gob.mx/f/bc1d821ac2ca4d1b97cf/"/>
    <hyperlink ref="E14" r:id="rId3"/>
    <hyperlink ref="E15:E19" r:id="rId4" display="http://drive.fidegar.cdmx.gob.mx/f/a907de4b1ab348df80e2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3" workbookViewId="0">
      <selection activeCell="E19" sqref="E19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7.5703125" customWidth="1"/>
    <col min="7" max="7" width="20.5703125" customWidth="1"/>
    <col min="8" max="8" width="19.28515625" customWidth="1"/>
    <col min="9" max="9" width="17.140625" customWidth="1"/>
  </cols>
  <sheetData>
    <row r="1" spans="1:9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>
      <c r="A4" s="6">
        <v>1</v>
      </c>
      <c r="B4" s="7">
        <v>1000</v>
      </c>
      <c r="C4" s="7" t="s">
        <v>50</v>
      </c>
      <c r="D4" s="16">
        <v>34859057</v>
      </c>
      <c r="E4" s="15">
        <v>0</v>
      </c>
      <c r="F4" s="16">
        <f>+D4-E4</f>
        <v>34859057</v>
      </c>
      <c r="G4" s="16">
        <v>7143396.5899999999</v>
      </c>
      <c r="H4" s="16">
        <v>7143396.5899999999</v>
      </c>
      <c r="I4" s="16">
        <f>+F4-H4</f>
        <v>27715660.41</v>
      </c>
    </row>
    <row r="5" spans="1:9">
      <c r="A5" s="6">
        <v>2</v>
      </c>
      <c r="B5" s="7">
        <v>2000</v>
      </c>
      <c r="C5" s="7" t="s">
        <v>51</v>
      </c>
      <c r="D5" s="16">
        <v>2557362</v>
      </c>
      <c r="E5" s="15">
        <v>0</v>
      </c>
      <c r="F5" s="16">
        <f>+D5-E5</f>
        <v>2557362</v>
      </c>
      <c r="G5" s="16">
        <v>186424.5</v>
      </c>
      <c r="H5" s="16">
        <v>186424.5</v>
      </c>
      <c r="I5" s="16">
        <f t="shared" ref="I5:I9" si="0">+F5-H5</f>
        <v>2370937.5</v>
      </c>
    </row>
    <row r="6" spans="1:9">
      <c r="A6" s="6">
        <v>3</v>
      </c>
      <c r="B6" s="7">
        <v>3000</v>
      </c>
      <c r="C6" s="7" t="s">
        <v>52</v>
      </c>
      <c r="D6" s="16">
        <v>43792182</v>
      </c>
      <c r="E6" s="15">
        <v>232</v>
      </c>
      <c r="F6" s="16">
        <f>+D6+E6</f>
        <v>43792414</v>
      </c>
      <c r="G6" s="16">
        <v>5811164.4799999995</v>
      </c>
      <c r="H6" s="16">
        <v>5811164.4799999995</v>
      </c>
      <c r="I6" s="16">
        <f t="shared" si="0"/>
        <v>37981249.520000003</v>
      </c>
    </row>
    <row r="7" spans="1:9" ht="30">
      <c r="A7" s="6">
        <v>4</v>
      </c>
      <c r="B7" s="7">
        <v>4000</v>
      </c>
      <c r="C7" s="7" t="s">
        <v>53</v>
      </c>
      <c r="D7" s="16">
        <v>8847600105</v>
      </c>
      <c r="E7" s="15">
        <v>0</v>
      </c>
      <c r="F7" s="16">
        <f>+D7-E7</f>
        <v>8847600105</v>
      </c>
      <c r="G7" s="16">
        <v>3038008151.8800001</v>
      </c>
      <c r="H7" s="16">
        <v>3038008151.8800001</v>
      </c>
      <c r="I7" s="16">
        <f t="shared" si="0"/>
        <v>5809591953.1199999</v>
      </c>
    </row>
    <row r="8" spans="1:9">
      <c r="A8" s="6">
        <v>5</v>
      </c>
      <c r="B8" s="7">
        <v>5000</v>
      </c>
      <c r="C8" s="7" t="s">
        <v>54</v>
      </c>
      <c r="D8" s="16">
        <v>200000</v>
      </c>
      <c r="E8" s="15">
        <v>0</v>
      </c>
      <c r="F8" s="16">
        <f>+D8-E8</f>
        <v>200000</v>
      </c>
      <c r="G8" s="15">
        <v>0</v>
      </c>
      <c r="H8" s="15">
        <v>0</v>
      </c>
      <c r="I8" s="16">
        <f t="shared" si="0"/>
        <v>200000</v>
      </c>
    </row>
    <row r="9" spans="1:9" ht="30">
      <c r="A9" s="6">
        <v>6</v>
      </c>
      <c r="B9" s="7">
        <v>7000</v>
      </c>
      <c r="C9" s="7" t="s">
        <v>55</v>
      </c>
      <c r="D9" s="16">
        <v>120000</v>
      </c>
      <c r="E9" s="15">
        <v>0</v>
      </c>
      <c r="F9" s="16">
        <f>+D9-E9</f>
        <v>120000</v>
      </c>
      <c r="G9" s="15">
        <v>0</v>
      </c>
      <c r="H9" s="15">
        <v>0</v>
      </c>
      <c r="I9" s="16">
        <f t="shared" si="0"/>
        <v>120000</v>
      </c>
    </row>
    <row r="10" spans="1:9">
      <c r="A10" s="10">
        <v>7</v>
      </c>
      <c r="B10" s="11">
        <v>1000</v>
      </c>
      <c r="C10" s="11" t="s">
        <v>50</v>
      </c>
      <c r="D10" s="18">
        <v>34859057</v>
      </c>
      <c r="E10" s="17">
        <v>0</v>
      </c>
      <c r="F10" s="18">
        <f>+D10-E10</f>
        <v>34859057</v>
      </c>
      <c r="G10" s="18">
        <v>15287679.699999999</v>
      </c>
      <c r="H10" s="18">
        <v>15287679.699999999</v>
      </c>
      <c r="I10" s="19">
        <f>+F10-H10</f>
        <v>19571377.300000001</v>
      </c>
    </row>
    <row r="11" spans="1:9">
      <c r="A11" s="10">
        <v>8</v>
      </c>
      <c r="B11" s="11">
        <v>2000</v>
      </c>
      <c r="C11" s="11" t="s">
        <v>51</v>
      </c>
      <c r="D11" s="18">
        <v>2557362</v>
      </c>
      <c r="E11" s="18">
        <v>16660.719999999739</v>
      </c>
      <c r="F11" s="18">
        <f t="shared" ref="F11:F15" si="1">+D11-E11</f>
        <v>2540701.2800000003</v>
      </c>
      <c r="G11" s="18">
        <v>625297.69000000006</v>
      </c>
      <c r="H11" s="18">
        <v>625297.69000000006</v>
      </c>
      <c r="I11" s="19">
        <f t="shared" ref="I11:I21" si="2">+F11-H11</f>
        <v>1915403.5900000003</v>
      </c>
    </row>
    <row r="12" spans="1:9">
      <c r="A12" s="10">
        <v>9</v>
      </c>
      <c r="B12" s="11">
        <v>3000</v>
      </c>
      <c r="C12" s="11" t="s">
        <v>52</v>
      </c>
      <c r="D12" s="18">
        <v>43792182</v>
      </c>
      <c r="E12" s="18">
        <v>8147.2800000011921</v>
      </c>
      <c r="F12" s="18">
        <f t="shared" si="1"/>
        <v>43784034.719999999</v>
      </c>
      <c r="G12" s="18">
        <v>17448049.710000001</v>
      </c>
      <c r="H12" s="18">
        <v>17448049.710000001</v>
      </c>
      <c r="I12" s="19">
        <f t="shared" si="2"/>
        <v>26335985.009999998</v>
      </c>
    </row>
    <row r="13" spans="1:9" ht="30">
      <c r="A13" s="10">
        <v>10</v>
      </c>
      <c r="B13" s="11">
        <v>4000</v>
      </c>
      <c r="C13" s="11" t="s">
        <v>53</v>
      </c>
      <c r="D13" s="18">
        <v>8847600105</v>
      </c>
      <c r="E13" s="17">
        <v>0</v>
      </c>
      <c r="F13" s="18">
        <f t="shared" si="1"/>
        <v>8847600105</v>
      </c>
      <c r="G13" s="18">
        <v>4485218818.3600006</v>
      </c>
      <c r="H13" s="18">
        <v>4485218818.3600006</v>
      </c>
      <c r="I13" s="19">
        <f t="shared" si="2"/>
        <v>4362381286.6399994</v>
      </c>
    </row>
    <row r="14" spans="1:9">
      <c r="A14" s="10">
        <v>11</v>
      </c>
      <c r="B14" s="11">
        <v>5000</v>
      </c>
      <c r="C14" s="11" t="s">
        <v>54</v>
      </c>
      <c r="D14" s="18">
        <v>200000</v>
      </c>
      <c r="E14" s="20">
        <v>-24808</v>
      </c>
      <c r="F14" s="18">
        <f t="shared" si="1"/>
        <v>224808</v>
      </c>
      <c r="G14" s="20">
        <v>0</v>
      </c>
      <c r="H14" s="20">
        <v>0</v>
      </c>
      <c r="I14" s="19">
        <f t="shared" si="2"/>
        <v>224808</v>
      </c>
    </row>
    <row r="15" spans="1:9" ht="30">
      <c r="A15" s="10">
        <v>12</v>
      </c>
      <c r="B15" s="11">
        <v>7000</v>
      </c>
      <c r="C15" s="11" t="s">
        <v>55</v>
      </c>
      <c r="D15" s="18">
        <v>120000</v>
      </c>
      <c r="E15" s="17">
        <v>0</v>
      </c>
      <c r="F15" s="18">
        <f t="shared" si="1"/>
        <v>120000</v>
      </c>
      <c r="G15" s="20">
        <v>0</v>
      </c>
      <c r="H15" s="20">
        <v>0</v>
      </c>
      <c r="I15" s="19">
        <f t="shared" si="2"/>
        <v>120000</v>
      </c>
    </row>
    <row r="16" spans="1:9">
      <c r="A16" s="10">
        <v>13</v>
      </c>
      <c r="B16" s="11">
        <v>1000</v>
      </c>
      <c r="C16" s="11" t="s">
        <v>50</v>
      </c>
      <c r="D16" s="18">
        <v>34859057</v>
      </c>
      <c r="E16" s="18">
        <v>2329227.83</v>
      </c>
      <c r="F16" s="18">
        <f>+D16+E16</f>
        <v>37188284.829999998</v>
      </c>
      <c r="G16" s="18">
        <v>24522175.420000002</v>
      </c>
      <c r="H16" s="18">
        <v>24522175.420000002</v>
      </c>
      <c r="I16" s="19">
        <f t="shared" si="2"/>
        <v>12666109.409999996</v>
      </c>
    </row>
    <row r="17" spans="1:9">
      <c r="A17" s="10">
        <v>14</v>
      </c>
      <c r="B17" s="11">
        <v>2000</v>
      </c>
      <c r="C17" s="11" t="s">
        <v>51</v>
      </c>
      <c r="D17" s="18">
        <v>2557362</v>
      </c>
      <c r="E17" s="18">
        <v>15898.1800000001</v>
      </c>
      <c r="F17" s="18">
        <f t="shared" ref="F17:F21" si="3">+D17+E17</f>
        <v>2573260.1800000002</v>
      </c>
      <c r="G17" s="18">
        <v>1759765.23</v>
      </c>
      <c r="H17" s="18">
        <v>1759765.23</v>
      </c>
      <c r="I17" s="19">
        <f t="shared" si="2"/>
        <v>813494.95000000019</v>
      </c>
    </row>
    <row r="18" spans="1:9">
      <c r="A18" s="10">
        <v>15</v>
      </c>
      <c r="B18" s="11">
        <v>3000</v>
      </c>
      <c r="C18" s="11" t="s">
        <v>52</v>
      </c>
      <c r="D18" s="18">
        <v>43792182</v>
      </c>
      <c r="E18" s="18">
        <v>9991090.1799999997</v>
      </c>
      <c r="F18" s="18">
        <f t="shared" si="3"/>
        <v>53783272.18</v>
      </c>
      <c r="G18" s="18">
        <v>27505623.91</v>
      </c>
      <c r="H18" s="18">
        <v>27505623.91</v>
      </c>
      <c r="I18" s="19">
        <f t="shared" si="2"/>
        <v>26277648.27</v>
      </c>
    </row>
    <row r="19" spans="1:9" ht="30">
      <c r="A19" s="10">
        <v>16</v>
      </c>
      <c r="B19" s="11">
        <v>4000</v>
      </c>
      <c r="C19" s="11" t="s">
        <v>53</v>
      </c>
      <c r="D19" s="18">
        <v>8847600105</v>
      </c>
      <c r="E19" s="18">
        <v>30085888.3500004</v>
      </c>
      <c r="F19" s="18">
        <f t="shared" si="3"/>
        <v>8877685993.3500004</v>
      </c>
      <c r="G19" s="18">
        <v>7032780740.8800001</v>
      </c>
      <c r="H19" s="18">
        <v>7032780740.8800001</v>
      </c>
      <c r="I19" s="19">
        <f t="shared" si="2"/>
        <v>1844905252.4700003</v>
      </c>
    </row>
    <row r="20" spans="1:9">
      <c r="A20" s="10">
        <v>17</v>
      </c>
      <c r="B20" s="11">
        <v>5000</v>
      </c>
      <c r="C20" s="11" t="s">
        <v>54</v>
      </c>
      <c r="D20" s="18">
        <v>200000</v>
      </c>
      <c r="E20" s="18">
        <v>24808</v>
      </c>
      <c r="F20" s="18">
        <f t="shared" si="3"/>
        <v>224808</v>
      </c>
      <c r="G20" s="18">
        <v>224808</v>
      </c>
      <c r="H20" s="18">
        <v>224808</v>
      </c>
      <c r="I20" s="17">
        <v>0</v>
      </c>
    </row>
    <row r="21" spans="1:9" ht="30">
      <c r="A21" s="10">
        <v>18</v>
      </c>
      <c r="B21" s="11">
        <v>7000</v>
      </c>
      <c r="C21" s="11" t="s">
        <v>55</v>
      </c>
      <c r="D21" s="18">
        <v>120000</v>
      </c>
      <c r="E21" s="17">
        <v>0</v>
      </c>
      <c r="F21" s="18">
        <f t="shared" si="3"/>
        <v>120000</v>
      </c>
      <c r="G21" s="17">
        <v>0</v>
      </c>
      <c r="H21" s="17">
        <v>0</v>
      </c>
      <c r="I21" s="19">
        <f t="shared" si="2"/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2024-04-01T20:09:12Z</dcterms:created>
  <dcterms:modified xsi:type="dcterms:W3CDTF">2024-10-30T17:05:11Z</dcterms:modified>
</cp:coreProperties>
</file>