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RANSPARENCIA 2024\FORMATOS CARGADOS\T03_2024\DAF\RECURSOS FINANCIEROS\"/>
    </mc:Choice>
  </mc:AlternateContent>
  <xr:revisionPtr revIDLastSave="0" documentId="8_{1E7EEA74-51B2-4515-8F6A-C9E6292986E4}"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s>
  <calcPr calcId="181029"/>
</workbook>
</file>

<file path=xl/calcChain.xml><?xml version="1.0" encoding="utf-8"?>
<calcChain xmlns="http://schemas.openxmlformats.org/spreadsheetml/2006/main">
  <c r="E277" i="1" l="1"/>
  <c r="D277" i="1" s="1"/>
  <c r="E276" i="1"/>
  <c r="D276" i="1" s="1"/>
  <c r="E275" i="1"/>
  <c r="D275" i="1" s="1"/>
  <c r="E274" i="1"/>
  <c r="E273" i="1"/>
  <c r="D273" i="1" s="1"/>
  <c r="E272" i="1"/>
  <c r="D272" i="1" s="1"/>
  <c r="E271" i="1"/>
  <c r="D271" i="1" s="1"/>
  <c r="E270" i="1"/>
  <c r="D270" i="1" s="1"/>
  <c r="E269" i="1"/>
  <c r="D269" i="1" s="1"/>
  <c r="E268" i="1"/>
  <c r="D268" i="1" s="1"/>
  <c r="E267" i="1"/>
  <c r="D267" i="1" s="1"/>
  <c r="D266" i="1"/>
  <c r="E265" i="1"/>
  <c r="D265" i="1" s="1"/>
  <c r="E264" i="1"/>
  <c r="D264" i="1" s="1"/>
  <c r="E263" i="1"/>
  <c r="D263" i="1" s="1"/>
  <c r="E262" i="1"/>
  <c r="D262" i="1" s="1"/>
  <c r="E261" i="1"/>
  <c r="D261" i="1" s="1"/>
  <c r="E260" i="1"/>
  <c r="D260" i="1" s="1"/>
  <c r="E259" i="1"/>
  <c r="E258" i="1"/>
  <c r="E246" i="1"/>
  <c r="D246" i="1" s="1"/>
  <c r="E245" i="1"/>
  <c r="D245" i="1" s="1"/>
  <c r="E244" i="1"/>
  <c r="D244" i="1" s="1"/>
  <c r="E243" i="1"/>
  <c r="D243" i="1" s="1"/>
  <c r="E242" i="1"/>
  <c r="D242" i="1" s="1"/>
  <c r="E241" i="1"/>
  <c r="D241" i="1" s="1"/>
  <c r="E240" i="1"/>
  <c r="D240" i="1" s="1"/>
  <c r="E239" i="1"/>
  <c r="D239" i="1" s="1"/>
  <c r="E238" i="1"/>
  <c r="D238" i="1" s="1"/>
  <c r="E237" i="1"/>
  <c r="D237" i="1" s="1"/>
  <c r="E236" i="1"/>
  <c r="D236" i="1" s="1"/>
  <c r="E235" i="1"/>
  <c r="D235" i="1" s="1"/>
  <c r="E234" i="1"/>
  <c r="D234" i="1" s="1"/>
  <c r="E233" i="1"/>
  <c r="D233" i="1" s="1"/>
  <c r="E232" i="1"/>
  <c r="D232" i="1" s="1"/>
  <c r="E231" i="1"/>
  <c r="D231" i="1" s="1"/>
  <c r="E230" i="1"/>
  <c r="D230" i="1" s="1"/>
  <c r="E229" i="1"/>
  <c r="D229" i="1" s="1"/>
  <c r="E228" i="1"/>
  <c r="D228" i="1" s="1"/>
  <c r="E227" i="1"/>
  <c r="D227" i="1" s="1"/>
  <c r="E226" i="1"/>
  <c r="D226" i="1" s="1"/>
  <c r="E225" i="1"/>
  <c r="D225" i="1" s="1"/>
  <c r="E224" i="1"/>
  <c r="D224" i="1" s="1"/>
  <c r="E223" i="1"/>
  <c r="D223" i="1" s="1"/>
  <c r="E222" i="1"/>
  <c r="D222" i="1" s="1"/>
  <c r="E221" i="1"/>
  <c r="D221" i="1" s="1"/>
  <c r="E220" i="1"/>
  <c r="D220" i="1" s="1"/>
  <c r="E219" i="1"/>
  <c r="D219" i="1" s="1"/>
  <c r="E218" i="1"/>
  <c r="D218" i="1" s="1"/>
  <c r="E217" i="1"/>
  <c r="D217" i="1" s="1"/>
  <c r="E216" i="1"/>
  <c r="D216" i="1" s="1"/>
  <c r="E215" i="1"/>
  <c r="D215" i="1" s="1"/>
  <c r="E214" i="1"/>
  <c r="D214" i="1" s="1"/>
  <c r="E213" i="1"/>
  <c r="D213" i="1" s="1"/>
  <c r="E212" i="1"/>
  <c r="D212" i="1" s="1"/>
  <c r="E211" i="1"/>
  <c r="D211" i="1" s="1"/>
  <c r="E210" i="1"/>
  <c r="D210" i="1" s="1"/>
  <c r="E209" i="1"/>
  <c r="D209" i="1" s="1"/>
  <c r="E208" i="1"/>
  <c r="D208" i="1" s="1"/>
  <c r="E207" i="1"/>
  <c r="D207" i="1" s="1"/>
  <c r="E206" i="1"/>
  <c r="D206" i="1" s="1"/>
  <c r="E205" i="1"/>
  <c r="D205" i="1" s="1"/>
  <c r="E204" i="1"/>
  <c r="D204" i="1" s="1"/>
  <c r="E202" i="1"/>
  <c r="D202" i="1" s="1"/>
  <c r="E201" i="1"/>
  <c r="D201" i="1" s="1"/>
  <c r="E200" i="1"/>
  <c r="E199" i="1"/>
  <c r="D199" i="1" s="1"/>
  <c r="E198" i="1"/>
  <c r="D198" i="1" s="1"/>
  <c r="E197" i="1"/>
  <c r="D197" i="1" s="1"/>
  <c r="E196" i="1"/>
  <c r="D196" i="1" s="1"/>
  <c r="E195" i="1"/>
  <c r="D195" i="1" s="1"/>
  <c r="E194" i="1"/>
  <c r="D194" i="1"/>
  <c r="E193" i="1"/>
  <c r="D193" i="1" s="1"/>
  <c r="E192" i="1"/>
  <c r="D192" i="1" s="1"/>
  <c r="E191" i="1"/>
  <c r="D191" i="1" s="1"/>
  <c r="E190" i="1"/>
  <c r="D190" i="1" s="1"/>
  <c r="E189" i="1"/>
  <c r="D189" i="1" s="1"/>
  <c r="E188" i="1"/>
  <c r="D188" i="1" s="1"/>
  <c r="E187" i="1"/>
  <c r="D187" i="1" s="1"/>
  <c r="E186" i="1"/>
  <c r="D186" i="1"/>
  <c r="E185" i="1"/>
  <c r="D185" i="1" s="1"/>
  <c r="E184" i="1"/>
  <c r="D184" i="1" s="1"/>
  <c r="E183" i="1"/>
  <c r="D183" i="1" s="1"/>
  <c r="E182" i="1" l="1"/>
  <c r="D182" i="1" s="1"/>
  <c r="E181" i="1"/>
  <c r="D181" i="1" s="1"/>
  <c r="E180" i="1"/>
  <c r="D180" i="1" s="1"/>
  <c r="E179" i="1"/>
  <c r="E178" i="1"/>
  <c r="D178" i="1" s="1"/>
  <c r="E177" i="1"/>
  <c r="D177" i="1"/>
  <c r="E176" i="1"/>
  <c r="D176" i="1" s="1"/>
  <c r="E175" i="1"/>
  <c r="D175" i="1" s="1"/>
  <c r="E174" i="1"/>
  <c r="D174" i="1" s="1"/>
  <c r="E173" i="1"/>
  <c r="D173" i="1" s="1"/>
  <c r="E172" i="1"/>
  <c r="D172" i="1" s="1"/>
  <c r="D171" i="1"/>
  <c r="E170" i="1"/>
  <c r="D170" i="1" s="1"/>
  <c r="E169" i="1"/>
  <c r="D169" i="1" s="1"/>
  <c r="E168" i="1"/>
  <c r="D168" i="1" s="1"/>
  <c r="E167" i="1"/>
  <c r="D167" i="1" s="1"/>
  <c r="E166" i="1"/>
  <c r="D166" i="1" s="1"/>
  <c r="E165" i="1"/>
  <c r="D165" i="1" s="1"/>
  <c r="E164" i="1"/>
  <c r="E163" i="1"/>
  <c r="E151" i="1"/>
  <c r="D151" i="1" s="1"/>
  <c r="E150" i="1"/>
  <c r="D150" i="1" s="1"/>
  <c r="E149" i="1"/>
  <c r="D149" i="1" s="1"/>
  <c r="E148" i="1"/>
  <c r="D148" i="1" s="1"/>
  <c r="E147" i="1"/>
  <c r="D147" i="1" s="1"/>
  <c r="E146" i="1"/>
  <c r="D146" i="1" s="1"/>
  <c r="E145" i="1"/>
  <c r="D145" i="1" s="1"/>
  <c r="E144" i="1"/>
  <c r="D144" i="1" s="1"/>
  <c r="E143" i="1"/>
  <c r="D143" i="1" s="1"/>
  <c r="E142" i="1"/>
  <c r="D142" i="1" s="1"/>
  <c r="E141" i="1"/>
  <c r="D141" i="1" s="1"/>
  <c r="E140" i="1"/>
  <c r="D140" i="1" s="1"/>
  <c r="E139" i="1"/>
  <c r="D139" i="1" s="1"/>
  <c r="E138" i="1"/>
  <c r="D138" i="1" s="1"/>
  <c r="E137" i="1"/>
  <c r="D137" i="1" s="1"/>
  <c r="E136" i="1"/>
  <c r="D136" i="1" s="1"/>
  <c r="E135" i="1"/>
  <c r="D135" i="1" s="1"/>
  <c r="E134" i="1"/>
  <c r="D134" i="1" s="1"/>
  <c r="E133" i="1"/>
  <c r="D133" i="1" s="1"/>
  <c r="E132" i="1"/>
  <c r="D132" i="1" s="1"/>
  <c r="E131" i="1"/>
  <c r="D131" i="1" s="1"/>
  <c r="E130" i="1"/>
  <c r="D130" i="1" s="1"/>
  <c r="E129" i="1"/>
  <c r="D129" i="1" s="1"/>
  <c r="E128" i="1"/>
  <c r="D128" i="1" s="1"/>
  <c r="E127" i="1"/>
  <c r="D127" i="1" s="1"/>
  <c r="E126" i="1"/>
  <c r="D126" i="1" s="1"/>
  <c r="E125" i="1"/>
  <c r="D125" i="1" s="1"/>
  <c r="E124" i="1"/>
  <c r="D124" i="1" s="1"/>
  <c r="E123" i="1"/>
  <c r="D123" i="1" s="1"/>
  <c r="E122" i="1"/>
  <c r="D122" i="1" s="1"/>
  <c r="E121" i="1"/>
  <c r="D121" i="1" s="1"/>
  <c r="E120" i="1"/>
  <c r="D120" i="1" s="1"/>
  <c r="E119" i="1"/>
  <c r="D119" i="1" s="1"/>
  <c r="E118" i="1"/>
  <c r="D118" i="1" s="1"/>
  <c r="E117" i="1"/>
  <c r="D117" i="1" s="1"/>
  <c r="E116" i="1"/>
  <c r="D116" i="1" s="1"/>
  <c r="E115" i="1"/>
  <c r="D115" i="1" s="1"/>
  <c r="E114" i="1"/>
  <c r="D114" i="1" s="1"/>
  <c r="E113" i="1"/>
  <c r="D113" i="1" s="1"/>
  <c r="E112" i="1"/>
  <c r="D112" i="1" s="1"/>
  <c r="E111" i="1"/>
  <c r="D111" i="1" s="1"/>
  <c r="E110" i="1"/>
  <c r="D110" i="1" s="1"/>
  <c r="E109" i="1"/>
  <c r="D109" i="1" s="1"/>
  <c r="E107" i="1"/>
  <c r="D107" i="1" s="1"/>
  <c r="E106" i="1"/>
  <c r="D106" i="1" s="1"/>
  <c r="E105" i="1"/>
  <c r="E104" i="1"/>
  <c r="D104" i="1" s="1"/>
  <c r="E103" i="1"/>
  <c r="D103" i="1" s="1"/>
  <c r="E102" i="1"/>
  <c r="D102" i="1" s="1"/>
  <c r="E101" i="1"/>
  <c r="D101" i="1" s="1"/>
  <c r="E100" i="1"/>
  <c r="D100" i="1" s="1"/>
  <c r="E99" i="1"/>
  <c r="D99" i="1" s="1"/>
  <c r="E98" i="1"/>
  <c r="D98" i="1" s="1"/>
  <c r="E97" i="1"/>
  <c r="D97" i="1" s="1"/>
  <c r="E96" i="1"/>
  <c r="D96" i="1" s="1"/>
  <c r="E95" i="1"/>
  <c r="D95" i="1" s="1"/>
  <c r="E94" i="1"/>
  <c r="D94" i="1" s="1"/>
  <c r="E93" i="1"/>
  <c r="D93" i="1" s="1"/>
  <c r="E92" i="1"/>
  <c r="D92" i="1" s="1"/>
  <c r="E91" i="1"/>
  <c r="D91" i="1" s="1"/>
  <c r="E90" i="1"/>
  <c r="D90" i="1" s="1"/>
  <c r="E89" i="1"/>
  <c r="D89" i="1" s="1"/>
  <c r="E88" i="1"/>
  <c r="D88" i="1" s="1"/>
  <c r="E53" i="1" l="1"/>
  <c r="D53" i="1" s="1"/>
  <c r="E25" i="1"/>
  <c r="E87" i="1"/>
  <c r="D87" i="1" s="1"/>
  <c r="E86" i="1"/>
  <c r="D86" i="1" s="1"/>
  <c r="E85" i="1"/>
  <c r="D85" i="1" s="1"/>
  <c r="E84" i="1"/>
  <c r="E83" i="1"/>
  <c r="D83" i="1" s="1"/>
  <c r="E82" i="1"/>
  <c r="D82" i="1" s="1"/>
  <c r="E81" i="1"/>
  <c r="D81" i="1" s="1"/>
  <c r="E80" i="1"/>
  <c r="D80" i="1" s="1"/>
  <c r="E79" i="1"/>
  <c r="D79" i="1" s="1"/>
  <c r="E78" i="1"/>
  <c r="D78" i="1" s="1"/>
  <c r="E77" i="1"/>
  <c r="D77" i="1" s="1"/>
  <c r="E76" i="1"/>
  <c r="D76" i="1" s="1"/>
  <c r="E75" i="1"/>
  <c r="D75" i="1" s="1"/>
  <c r="E74" i="1"/>
  <c r="D74" i="1" s="1"/>
  <c r="E73" i="1"/>
  <c r="D73" i="1" s="1"/>
  <c r="E72" i="1"/>
  <c r="D72" i="1" s="1"/>
  <c r="E71" i="1"/>
  <c r="D71" i="1" s="1"/>
  <c r="E69" i="1"/>
  <c r="D69" i="1" s="1"/>
  <c r="E68" i="1"/>
  <c r="D68" i="1" s="1"/>
  <c r="E67" i="1"/>
  <c r="D67" i="1" s="1"/>
  <c r="E66" i="1"/>
  <c r="D66" i="1" s="1"/>
  <c r="E65" i="1"/>
  <c r="D65" i="1" s="1"/>
  <c r="E64" i="1"/>
  <c r="D64" i="1" s="1"/>
  <c r="E63" i="1"/>
  <c r="D63" i="1" s="1"/>
  <c r="E62" i="1"/>
  <c r="D62" i="1" s="1"/>
  <c r="E61" i="1"/>
  <c r="D61" i="1" s="1"/>
  <c r="E60" i="1"/>
  <c r="D60" i="1" s="1"/>
  <c r="E59" i="1"/>
  <c r="D59" i="1" s="1"/>
  <c r="E58" i="1"/>
  <c r="D58" i="1" s="1"/>
  <c r="E57" i="1"/>
  <c r="D57" i="1" s="1"/>
  <c r="E56" i="1"/>
  <c r="D56" i="1" s="1"/>
  <c r="E55" i="1"/>
  <c r="D55" i="1" s="1"/>
  <c r="E54" i="1"/>
  <c r="D54" i="1" s="1"/>
  <c r="E52" i="1"/>
  <c r="D52" i="1" s="1"/>
  <c r="E51" i="1"/>
  <c r="D51" i="1" s="1"/>
  <c r="E50" i="1"/>
  <c r="D50" i="1" s="1"/>
  <c r="E49" i="1"/>
  <c r="D49" i="1" s="1"/>
  <c r="E48" i="1"/>
  <c r="D48" i="1" s="1"/>
  <c r="E47" i="1"/>
  <c r="D47" i="1" s="1"/>
  <c r="E46" i="1"/>
  <c r="D46" i="1" s="1"/>
  <c r="E45" i="1"/>
  <c r="D45" i="1" s="1"/>
  <c r="E44" i="1"/>
  <c r="D44" i="1" s="1"/>
  <c r="E43" i="1"/>
  <c r="D43" i="1" s="1"/>
  <c r="E42" i="1"/>
  <c r="D42" i="1" s="1"/>
  <c r="E41" i="1"/>
  <c r="D41" i="1" s="1"/>
  <c r="E40" i="1"/>
  <c r="D40" i="1" s="1"/>
  <c r="E39" i="1"/>
  <c r="D39" i="1" s="1"/>
  <c r="E38" i="1"/>
  <c r="D38" i="1" s="1"/>
  <c r="E37" i="1"/>
  <c r="D37" i="1" s="1"/>
  <c r="E36" i="1"/>
  <c r="D36" i="1" s="1"/>
  <c r="E35" i="1"/>
  <c r="D35" i="1" s="1"/>
  <c r="E34" i="1"/>
  <c r="D34" i="1" s="1"/>
  <c r="E33" i="1"/>
  <c r="D33" i="1" s="1"/>
  <c r="E32" i="1"/>
  <c r="D32" i="1" s="1"/>
  <c r="E31" i="1"/>
  <c r="D31" i="1" s="1"/>
  <c r="E30" i="1"/>
  <c r="D30" i="1" s="1"/>
  <c r="E29" i="1"/>
  <c r="D29" i="1" s="1"/>
  <c r="E27" i="1"/>
  <c r="D27" i="1" s="1"/>
  <c r="E26" i="1"/>
  <c r="D26" i="1" s="1"/>
  <c r="E24" i="1"/>
  <c r="D24" i="1" s="1"/>
  <c r="E23" i="1"/>
  <c r="D23" i="1" s="1"/>
  <c r="E22" i="1"/>
  <c r="D22" i="1" s="1"/>
  <c r="E21" i="1"/>
  <c r="D21" i="1" s="1"/>
  <c r="E20" i="1"/>
  <c r="D20" i="1" s="1"/>
  <c r="E19" i="1"/>
  <c r="D19" i="1" s="1"/>
  <c r="E18" i="1"/>
  <c r="D18" i="1" s="1"/>
  <c r="E17" i="1"/>
  <c r="D17" i="1" s="1"/>
  <c r="E16" i="1"/>
  <c r="D16" i="1" s="1"/>
  <c r="E15" i="1"/>
  <c r="D15" i="1" s="1"/>
  <c r="E14" i="1"/>
  <c r="D14" i="1" s="1"/>
  <c r="E13" i="1"/>
  <c r="D13" i="1" s="1"/>
  <c r="E12" i="1"/>
  <c r="D12" i="1" s="1"/>
  <c r="E11" i="1"/>
  <c r="D11" i="1" s="1"/>
  <c r="E10" i="1"/>
  <c r="D10" i="1" s="1"/>
  <c r="E9" i="1"/>
  <c r="D9" i="1" s="1"/>
  <c r="E8" i="1"/>
  <c r="D8" i="1" s="1"/>
</calcChain>
</file>

<file path=xl/sharedStrings.xml><?xml version="1.0" encoding="utf-8"?>
<sst xmlns="http://schemas.openxmlformats.org/spreadsheetml/2006/main" count="1227" uniqueCount="181">
  <si>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</si>
  <si>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</si>
  <si>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</si>
  <si>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</si>
  <si>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</si>
  <si>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</si>
  <si>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</si>
  <si>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</si>
  <si>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</si>
  <si>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</si>
  <si>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</si>
  <si>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</si>
  <si>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</si>
  <si>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</si>
  <si>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</si>
  <si>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</si>
  <si>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</si>
  <si>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</si>
  <si>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</si>
  <si>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</si>
  <si>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</si>
  <si>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</si>
  <si>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</si>
  <si>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</si>
  <si>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</si>
  <si>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</si>
  <si>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</si>
  <si>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</si>
  <si>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</si>
  <si>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</si>
  <si>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</si>
  <si>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</si>
  <si>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</si>
  <si>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</si>
  <si>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</si>
  <si>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</si>
  <si>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</si>
  <si>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</si>
  <si>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</si>
  <si>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</si>
  <si>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</si>
  <si>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</si>
  <si>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</si>
  <si>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</si>
  <si>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</si>
  <si>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</si>
  <si>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</si>
  <si>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</si>
  <si>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</si>
  <si>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</si>
  <si>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</si>
  <si>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</si>
  <si>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Sueldos al personal a lista de raya base.</t>
  </si>
  <si>
    <t>Honorarios asimilables a salarios. Partida Genérica</t>
  </si>
  <si>
    <t>Sueldos base al personal eventual.</t>
  </si>
  <si>
    <t>Retribuciones por servicios de carácter social.</t>
  </si>
  <si>
    <t xml:space="preserve">Prima quinquenal por años de servicios efectivos prestados. </t>
  </si>
  <si>
    <t>Prima de vacaciones.</t>
  </si>
  <si>
    <t xml:space="preserve">Gratificación de fin de año. </t>
  </si>
  <si>
    <t>Horas extraordinarias.</t>
  </si>
  <si>
    <t>Compensaciones.</t>
  </si>
  <si>
    <t>Compensaciones adicionales y provisionales por servicios especiales.</t>
  </si>
  <si>
    <t>Aportaciones a instituciones de seguridad social.</t>
  </si>
  <si>
    <t xml:space="preserve">Aportaciones a fondos de vivienda. </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</si>
  <si>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</si>
  <si>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</si>
  <si>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</si>
  <si>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 xml:space="preserve">Cuotas para el fondo de ahorro y fondo de trabajo. </t>
  </si>
  <si>
    <t>Vales.</t>
  </si>
  <si>
    <t xml:space="preserve">Apoyo económico por defunción de familiares directos. </t>
  </si>
  <si>
    <t>Estancias de Desarrollo Infantil</t>
  </si>
  <si>
    <t>Asignaciones para requerimiento de cargos de servidores públicos de nivel técnico operativo, de confianza y personal de la rama médica.</t>
  </si>
  <si>
    <t xml:space="preserve">Asignaciones para prestaciones a personal sindicalizado y no sindicalizado. </t>
  </si>
  <si>
    <t>Otras prestaciones contractuales.</t>
  </si>
  <si>
    <t>Asignaciones conmemorativas.</t>
  </si>
  <si>
    <t>Asignaciones para pago de antigüedad.</t>
  </si>
  <si>
    <t xml:space="preserve">Apoyos a la capacitación de los servidores públicos. </t>
  </si>
  <si>
    <t>Asignaciones para requerimiento de cargos de servidores públicos superiores y de mandos medios, así como de líderes coordinadores y enlaces.</t>
  </si>
  <si>
    <t>Becas a hijos de trabajadores.</t>
  </si>
  <si>
    <t>Previsiones de carácter laboral, económica y de seguridad social.</t>
  </si>
  <si>
    <t>Premio de puntualidad.</t>
  </si>
  <si>
    <t>Premio de antigüedad.</t>
  </si>
  <si>
    <t xml:space="preserve">Premio de asistencia. </t>
  </si>
  <si>
    <t>Otros estímulos.</t>
  </si>
  <si>
    <t xml:space="preserve">Materiales, útiles y equipos menores de oficina. </t>
  </si>
  <si>
    <t>Materiales, útiles y equipos menores de tecnologías de la información y comunicaciones.</t>
  </si>
  <si>
    <t xml:space="preserve">Material impreso e información digital. </t>
  </si>
  <si>
    <t>Material de limpieza.</t>
  </si>
  <si>
    <t>Materiales y útiles de enseñanza.</t>
  </si>
  <si>
    <t xml:space="preserve">Productos alimenticios y bebidas para personas </t>
  </si>
  <si>
    <t>2421</t>
  </si>
  <si>
    <t>Cemento y productos de concreto.</t>
  </si>
  <si>
    <t>2461</t>
  </si>
  <si>
    <t>Material eléctrico y electrónico.</t>
  </si>
  <si>
    <t>2471</t>
  </si>
  <si>
    <t xml:space="preserve">Artículos metálicos para la construcción. </t>
  </si>
  <si>
    <t>2491</t>
  </si>
  <si>
    <t>Otros materiales y artículos de construcción y reparación.</t>
  </si>
  <si>
    <t>2531</t>
  </si>
  <si>
    <t xml:space="preserve">Medicinas y productos farmacéuticos. </t>
  </si>
  <si>
    <t>2541</t>
  </si>
  <si>
    <t>Materiales, accesorios y suministros médicos.</t>
  </si>
  <si>
    <t>2561</t>
  </si>
  <si>
    <t>Fibras sintéticas, hules, plásticos y derivados.</t>
  </si>
  <si>
    <t xml:space="preserve">Combustibles, lubricantes y aditivos. </t>
  </si>
  <si>
    <t>Vestuario y uniformes.</t>
  </si>
  <si>
    <t>2911</t>
  </si>
  <si>
    <t>Herramientas menores.</t>
  </si>
  <si>
    <t>2921</t>
  </si>
  <si>
    <t>Refacciones y accesorios menores de edificios.</t>
  </si>
  <si>
    <t>2941</t>
  </si>
  <si>
    <t xml:space="preserve">Refacciones y accesorios menores de equipo de cómputo y tecnologías de la información. </t>
  </si>
  <si>
    <t>2961</t>
  </si>
  <si>
    <t>Refacciones y accesorios menores de equipo de transporte.</t>
  </si>
  <si>
    <t>3112</t>
  </si>
  <si>
    <t>Servicio de energía eléctrica.</t>
  </si>
  <si>
    <t>3131</t>
  </si>
  <si>
    <t xml:space="preserve">Agua potable. </t>
  </si>
  <si>
    <t>3132</t>
  </si>
  <si>
    <t>Agua tratada.</t>
  </si>
  <si>
    <t>3141</t>
  </si>
  <si>
    <t xml:space="preserve">Telefonía tradicional. </t>
  </si>
  <si>
    <t>3171</t>
  </si>
  <si>
    <t xml:space="preserve">Servicios de acceso de Internet, redes y procesamiento de información. </t>
  </si>
  <si>
    <t>3181</t>
  </si>
  <si>
    <t>Servicios postales y telegráficos.</t>
  </si>
  <si>
    <t>3191</t>
  </si>
  <si>
    <t>Servicios integrales y otros servicios.</t>
  </si>
  <si>
    <t>3531</t>
  </si>
  <si>
    <t xml:space="preserve">3531 Instalación, reparación y mantenimiento de equipo de cómputo y tecnologías de la información. </t>
  </si>
  <si>
    <t>3552</t>
  </si>
  <si>
    <t>Reparación, mantenimiento y conservación de equipo de transporte destinados a servicios públicos y operación de programas públicos.</t>
  </si>
  <si>
    <t>3553</t>
  </si>
  <si>
    <t>Reparación, mantenimiento y conservación de equipo de transporte destinados a servidores públicos y servicios administrativos.</t>
  </si>
  <si>
    <t>3571</t>
  </si>
  <si>
    <t xml:space="preserve">Instalación, reparación y mantenimiento de maquinaria, otros equipos y herramienta. </t>
  </si>
  <si>
    <t>3581</t>
  </si>
  <si>
    <t>Servicios de limpieza y manejo de desechos.</t>
  </si>
  <si>
    <t>3591</t>
  </si>
  <si>
    <t>Servicios de jardinería y fumigación.</t>
  </si>
  <si>
    <t>3791</t>
  </si>
  <si>
    <t>Otros servicios de traslado y hospedaje.</t>
  </si>
  <si>
    <t>Espectáculos culturales.</t>
  </si>
  <si>
    <t>Congresos y convenciones.</t>
  </si>
  <si>
    <t>3921</t>
  </si>
  <si>
    <t>Impuestos y derechos.</t>
  </si>
  <si>
    <t>3969</t>
  </si>
  <si>
    <t>Otros gastos por responsabilidades.</t>
  </si>
  <si>
    <t>Impuesto sobre nóminas.</t>
  </si>
  <si>
    <t xml:space="preserve">Otros impuestos derivados de una relación laboral. </t>
  </si>
  <si>
    <t>Subrogaciones</t>
  </si>
  <si>
    <t>Ayudas sociales a instituciones sin fines de lucro.</t>
  </si>
  <si>
    <t>7921</t>
  </si>
  <si>
    <t xml:space="preserve">Contingencias socioeconómicas. </t>
  </si>
  <si>
    <t>7999</t>
  </si>
  <si>
    <t>Otras erogaciones especiales.</t>
  </si>
  <si>
    <t xml:space="preserve">Sin variación </t>
  </si>
  <si>
    <t>Dirección de Administración de Finanzas en la Autoridad del Centro Histórico</t>
  </si>
  <si>
    <t>Liquidaciones por indemnizaciones y por sueldos y salarios caídos.</t>
  </si>
  <si>
    <t>Productos químicos básicos.</t>
  </si>
  <si>
    <t>Arrendamiento de edificios.</t>
  </si>
  <si>
    <t>https://www.transparencia.cdmx.gob.mx/storage/app/uploads/public/661/e97/5d5/661e975d5aefd851641036.pdf</t>
  </si>
  <si>
    <t>Prendas de seguridad y protección personal.</t>
  </si>
  <si>
    <t>Artículos deportivos.</t>
  </si>
  <si>
    <t>Blancos y otros productos textiles, excepto prendas de vestir</t>
  </si>
  <si>
    <t>Arrendamiento de maquinaria, otros equipos y herramientas.</t>
  </si>
  <si>
    <t>Otros arrendamientos.</t>
  </si>
  <si>
    <t>Servicios de consultoría administrativa, procesos, técnica y en tecnologías de la información.</t>
  </si>
  <si>
    <t>Servicios de capacitación</t>
  </si>
  <si>
    <t>Servicios de apoyo administrativo y fotocopiado</t>
  </si>
  <si>
    <t>Servicios de impresión.</t>
  </si>
  <si>
    <t>Servicios de vigilancia.</t>
  </si>
  <si>
    <t>Servicios financieros y bancarios.</t>
  </si>
  <si>
    <t>Gastos de ensobretado y traslado de nómin</t>
  </si>
  <si>
    <t>Seguro de bienes patrimoniales.</t>
  </si>
  <si>
    <t>Conservación y mantenimiento menor de inmuebles</t>
  </si>
  <si>
    <t>Instalación, reparación y mantenimiento de mobiliario y equipo de administración, educacional y recreativo.</t>
  </si>
  <si>
    <t xml:space="preserve">Instalación, reparación y mantenimiento de equipo de cómputo y tecnologías de la información. </t>
  </si>
  <si>
    <t>Pasajes terrestres al interior de la Ciudad de México.</t>
  </si>
  <si>
    <t>https://www.transparencia.cdmx.gob.mx/storage/app/uploads/public/669/69a/bfe/66969abfe4cf7801984876.pdf</t>
  </si>
  <si>
    <t>https://www.transparencia.cdmx.gob.mx/storage/app/uploads/public/670/80f/2a7/67080f2a7b0f3179774268.pdf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</si>
</sst>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9"/>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43" fontId="8" fillId="0" borderId="0" applyFont="0" applyFill="0" applyBorder="0" applyAlignment="0" applyProtection="0"/>
  </cellStyleXfs>
  <cellXfs count="25">
    <xf numFmtId="0" fontId="0" fillId="0" borderId="0" xfId="0"/>
    <xf numFmtId="0" fontId="4" fillId="3" borderId="1" xfId="0" applyFont="1" applyFill="1" applyBorder="1" applyAlignment="1">
      <alignment horizontal="center" wrapText="1"/>
    </xf>
    <xf numFmtId="14" fontId="0" fillId="0" borderId="0" xfId="0" applyNumberFormat="1"/>
    <xf numFmtId="0" fontId="0" fillId="0" borderId="0" xfId="0"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wrapText="1"/>
    </xf>
    <xf numFmtId="0" fontId="5" fillId="0" borderId="0" xfId="0" applyFont="1"/>
    <xf numFmtId="0" fontId="0" fillId="0" borderId="0" xfId="0" applyAlignment="1">
      <alignment horizontal="left" vertical="center"/>
    </xf>
    <xf numFmtId="0" fontId="2" fillId="0" borderId="0" xfId="0" applyFont="1"/>
    <xf numFmtId="4" fontId="0" fillId="0" borderId="0" xfId="0" applyNumberFormat="1" applyAlignment="1">
      <alignment vertical="center"/>
    </xf>
    <xf numFmtId="4" fontId="0" fillId="0" borderId="0" xfId="0" applyNumberFormat="1"/>
    <xf numFmtId="0" fontId="7" fillId="0" borderId="0" xfId="1" applyAlignment="1">
      <alignment vertical="center"/>
    </xf>
    <xf numFmtId="43" fontId="0" fillId="0" borderId="0" xfId="2" applyFont="1"/>
    <xf numFmtId="0" fontId="1" fillId="0" borderId="0" xfId="0" applyFont="1"/>
    <xf numFmtId="0" fontId="7" fillId="0" borderId="0" xfId="1" applyFill="1" applyAlignment="1">
      <alignment vertical="center"/>
    </xf>
    <xf numFmtId="0" fontId="0" fillId="4" borderId="0" xfId="0" applyFill="1"/>
    <xf numFmtId="14" fontId="0" fillId="4" borderId="0" xfId="0" applyNumberFormat="1" applyFill="1"/>
    <xf numFmtId="0" fontId="0" fillId="4" borderId="0" xfId="0" applyFill="1" applyAlignment="1">
      <alignment horizontal="right" vertical="center"/>
    </xf>
    <xf numFmtId="0" fontId="5" fillId="4" borderId="0" xfId="0" applyFont="1" applyFill="1" applyAlignment="1">
      <alignment horizontal="left" vertical="center"/>
    </xf>
    <xf numFmtId="4" fontId="0" fillId="4" borderId="0" xfId="0" applyNumberFormat="1" applyFill="1" applyAlignment="1">
      <alignment vertical="center"/>
    </xf>
    <xf numFmtId="0" fontId="7" fillId="4" borderId="0" xfId="1" applyFill="1" applyAlignment="1">
      <alignment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9/69a/bfe/66969abfe4cf7801984876.pdf" TargetMode="External"/><Relationship Id="rId21" Type="http://schemas.openxmlformats.org/officeDocument/2006/relationships/hyperlink" Target="https://www.transparencia.cdmx.gob.mx/storage/app/uploads/public/661/e97/5d5/661e975d5aefd851641036.pdf" TargetMode="External"/><Relationship Id="rId63" Type="http://schemas.openxmlformats.org/officeDocument/2006/relationships/hyperlink" Target="https://www.transparencia.cdmx.gob.mx/storage/app/uploads/public/661/e97/5d5/661e975d5aefd851641036.pdf" TargetMode="External"/><Relationship Id="rId159" Type="http://schemas.openxmlformats.org/officeDocument/2006/relationships/hyperlink" Target="https://www.transparencia.cdmx.gob.mx/storage/app/uploads/public/669/69a/bfe/66969abfe4cf7801984876.pdf" TargetMode="External"/><Relationship Id="rId170" Type="http://schemas.openxmlformats.org/officeDocument/2006/relationships/hyperlink" Target="https://www.transparencia.cdmx.gob.mx/storage/app/uploads/public/669/69a/bfe/66969abfe4cf7801984876.pdf" TargetMode="External"/><Relationship Id="rId226" Type="http://schemas.openxmlformats.org/officeDocument/2006/relationships/hyperlink" Target="https://www.transparencia.cdmx.gob.mx/storage/app/uploads/public/670/80f/2a7/67080f2a7b0f3179774268.pdf" TargetMode="External"/><Relationship Id="rId268" Type="http://schemas.openxmlformats.org/officeDocument/2006/relationships/hyperlink" Target="https://www.transparencia.cdmx.gob.mx/storage/app/uploads/public/670/80f/2a7/67080f2a7b0f3179774268.pdf" TargetMode="External"/><Relationship Id="rId11" Type="http://schemas.openxmlformats.org/officeDocument/2006/relationships/hyperlink" Target="https://www.transparencia.cdmx.gob.mx/storage/app/uploads/public/661/e97/5d5/661e975d5aefd851641036.pdf" TargetMode="External"/><Relationship Id="rId32" Type="http://schemas.openxmlformats.org/officeDocument/2006/relationships/hyperlink" Target="https://www.transparencia.cdmx.gob.mx/storage/app/uploads/public/661/e97/5d5/661e975d5aefd851641036.pdf" TargetMode="External"/><Relationship Id="rId53" Type="http://schemas.openxmlformats.org/officeDocument/2006/relationships/hyperlink" Target="https://www.transparencia.cdmx.gob.mx/storage/app/uploads/public/661/e97/5d5/661e975d5aefd851641036.pdf" TargetMode="External"/><Relationship Id="rId74" Type="http://schemas.openxmlformats.org/officeDocument/2006/relationships/hyperlink" Target="https://www.transparencia.cdmx.gob.mx/storage/app/uploads/public/661/e97/5d5/661e975d5aefd851641036.pdf" TargetMode="External"/><Relationship Id="rId128" Type="http://schemas.openxmlformats.org/officeDocument/2006/relationships/hyperlink" Target="https://www.transparencia.cdmx.gob.mx/storage/app/uploads/public/669/69a/bfe/66969abfe4cf7801984876.pdf" TargetMode="External"/><Relationship Id="rId149" Type="http://schemas.openxmlformats.org/officeDocument/2006/relationships/hyperlink" Target="https://www.transparencia.cdmx.gob.mx/storage/app/uploads/public/669/69a/bfe/66969abfe4cf7801984876.pdf" TargetMode="External"/><Relationship Id="rId5" Type="http://schemas.openxmlformats.org/officeDocument/2006/relationships/hyperlink" Target="https://www.transparencia.cdmx.gob.mx/storage/app/uploads/public/661/e97/5d5/661e975d5aefd851641036.pdf" TargetMode="External"/><Relationship Id="rId95" Type="http://schemas.openxmlformats.org/officeDocument/2006/relationships/hyperlink" Target="https://www.transparencia.cdmx.gob.mx/storage/app/uploads/public/669/69a/bfe/66969abfe4cf7801984876.pdf" TargetMode="External"/><Relationship Id="rId160" Type="http://schemas.openxmlformats.org/officeDocument/2006/relationships/hyperlink" Target="https://www.transparencia.cdmx.gob.mx/storage/app/uploads/public/669/69a/bfe/66969abfe4cf7801984876.pdf" TargetMode="External"/><Relationship Id="rId181" Type="http://schemas.openxmlformats.org/officeDocument/2006/relationships/hyperlink" Target="https://www.transparencia.cdmx.gob.mx/storage/app/uploads/public/670/80f/2a7/67080f2a7b0f3179774268.pdf" TargetMode="External"/><Relationship Id="rId216" Type="http://schemas.openxmlformats.org/officeDocument/2006/relationships/hyperlink" Target="https://www.transparencia.cdmx.gob.mx/storage/app/uploads/public/670/80f/2a7/67080f2a7b0f3179774268.pdf" TargetMode="External"/><Relationship Id="rId237" Type="http://schemas.openxmlformats.org/officeDocument/2006/relationships/hyperlink" Target="https://www.transparencia.cdmx.gob.mx/storage/app/uploads/public/670/80f/2a7/67080f2a7b0f3179774268.pdf" TargetMode="External"/><Relationship Id="rId258" Type="http://schemas.openxmlformats.org/officeDocument/2006/relationships/hyperlink" Target="https://www.transparencia.cdmx.gob.mx/storage/app/uploads/public/670/80f/2a7/67080f2a7b0f3179774268.pdf" TargetMode="External"/><Relationship Id="rId22" Type="http://schemas.openxmlformats.org/officeDocument/2006/relationships/hyperlink" Target="https://www.transparencia.cdmx.gob.mx/storage/app/uploads/public/661/e97/5d5/661e975d5aefd851641036.pdf" TargetMode="External"/><Relationship Id="rId43" Type="http://schemas.openxmlformats.org/officeDocument/2006/relationships/hyperlink" Target="https://www.transparencia.cdmx.gob.mx/storage/app/uploads/public/661/e97/5d5/661e975d5aefd851641036.pdf" TargetMode="External"/><Relationship Id="rId64" Type="http://schemas.openxmlformats.org/officeDocument/2006/relationships/hyperlink" Target="https://www.transparencia.cdmx.gob.mx/storage/app/uploads/public/661/e97/5d5/661e975d5aefd851641036.pdf" TargetMode="External"/><Relationship Id="rId118" Type="http://schemas.openxmlformats.org/officeDocument/2006/relationships/hyperlink" Target="https://www.transparencia.cdmx.gob.mx/storage/app/uploads/public/669/69a/bfe/66969abfe4cf7801984876.pdf" TargetMode="External"/><Relationship Id="rId139" Type="http://schemas.openxmlformats.org/officeDocument/2006/relationships/hyperlink" Target="https://www.transparencia.cdmx.gob.mx/storage/app/uploads/public/669/69a/bfe/66969abfe4cf7801984876.pdf" TargetMode="External"/><Relationship Id="rId85" Type="http://schemas.openxmlformats.org/officeDocument/2006/relationships/hyperlink" Target="https://www.transparencia.cdmx.gob.mx/storage/app/uploads/public/669/69a/bfe/66969abfe4cf7801984876.pdf" TargetMode="External"/><Relationship Id="rId150" Type="http://schemas.openxmlformats.org/officeDocument/2006/relationships/hyperlink" Target="https://www.transparencia.cdmx.gob.mx/storage/app/uploads/public/669/69a/bfe/66969abfe4cf7801984876.pdf" TargetMode="External"/><Relationship Id="rId171" Type="http://schemas.openxmlformats.org/officeDocument/2006/relationships/hyperlink" Target="https://www.transparencia.cdmx.gob.mx/storage/app/uploads/public/669/69a/bfe/66969abfe4cf7801984876.pdf" TargetMode="External"/><Relationship Id="rId192" Type="http://schemas.openxmlformats.org/officeDocument/2006/relationships/hyperlink" Target="https://www.transparencia.cdmx.gob.mx/storage/app/uploads/public/670/80f/2a7/67080f2a7b0f3179774268.pdf" TargetMode="External"/><Relationship Id="rId206" Type="http://schemas.openxmlformats.org/officeDocument/2006/relationships/hyperlink" Target="https://www.transparencia.cdmx.gob.mx/storage/app/uploads/public/670/80f/2a7/67080f2a7b0f3179774268.pdf" TargetMode="External"/><Relationship Id="rId227" Type="http://schemas.openxmlformats.org/officeDocument/2006/relationships/hyperlink" Target="https://www.transparencia.cdmx.gob.mx/storage/app/uploads/public/670/80f/2a7/67080f2a7b0f3179774268.pdf" TargetMode="External"/><Relationship Id="rId248" Type="http://schemas.openxmlformats.org/officeDocument/2006/relationships/hyperlink" Target="https://www.transparencia.cdmx.gob.mx/storage/app/uploads/public/670/80f/2a7/67080f2a7b0f3179774268.pdf" TargetMode="External"/><Relationship Id="rId269" Type="http://schemas.openxmlformats.org/officeDocument/2006/relationships/printerSettings" Target="../printerSettings/printerSettings1.bin"/><Relationship Id="rId12" Type="http://schemas.openxmlformats.org/officeDocument/2006/relationships/hyperlink" Target="https://www.transparencia.cdmx.gob.mx/storage/app/uploads/public/661/e97/5d5/661e975d5aefd851641036.pdf" TargetMode="External"/><Relationship Id="rId33" Type="http://schemas.openxmlformats.org/officeDocument/2006/relationships/hyperlink" Target="https://www.transparencia.cdmx.gob.mx/storage/app/uploads/public/661/e97/5d5/661e975d5aefd851641036.pdf" TargetMode="External"/><Relationship Id="rId108" Type="http://schemas.openxmlformats.org/officeDocument/2006/relationships/hyperlink" Target="https://www.transparencia.cdmx.gob.mx/storage/app/uploads/public/669/69a/bfe/66969abfe4cf7801984876.pdf" TargetMode="External"/><Relationship Id="rId129" Type="http://schemas.openxmlformats.org/officeDocument/2006/relationships/hyperlink" Target="https://www.transparencia.cdmx.gob.mx/storage/app/uploads/public/669/69a/bfe/66969abfe4cf7801984876.pdf" TargetMode="External"/><Relationship Id="rId54" Type="http://schemas.openxmlformats.org/officeDocument/2006/relationships/hyperlink" Target="https://www.transparencia.cdmx.gob.mx/storage/app/uploads/public/661/e97/5d5/661e975d5aefd851641036.pdf" TargetMode="External"/><Relationship Id="rId75" Type="http://schemas.openxmlformats.org/officeDocument/2006/relationships/hyperlink" Target="https://www.transparencia.cdmx.gob.mx/storage/app/uploads/public/661/e97/5d5/661e975d5aefd851641036.pdf" TargetMode="External"/><Relationship Id="rId96" Type="http://schemas.openxmlformats.org/officeDocument/2006/relationships/hyperlink" Target="https://www.transparencia.cdmx.gob.mx/storage/app/uploads/public/669/69a/bfe/66969abfe4cf7801984876.pdf" TargetMode="External"/><Relationship Id="rId140" Type="http://schemas.openxmlformats.org/officeDocument/2006/relationships/hyperlink" Target="https://www.transparencia.cdmx.gob.mx/storage/app/uploads/public/669/69a/bfe/66969abfe4cf7801984876.pdf" TargetMode="External"/><Relationship Id="rId161" Type="http://schemas.openxmlformats.org/officeDocument/2006/relationships/hyperlink" Target="https://www.transparencia.cdmx.gob.mx/storage/app/uploads/public/669/69a/bfe/66969abfe4cf7801984876.pdf" TargetMode="External"/><Relationship Id="rId182" Type="http://schemas.openxmlformats.org/officeDocument/2006/relationships/hyperlink" Target="https://www.transparencia.cdmx.gob.mx/storage/app/uploads/public/670/80f/2a7/67080f2a7b0f3179774268.pdf" TargetMode="External"/><Relationship Id="rId217" Type="http://schemas.openxmlformats.org/officeDocument/2006/relationships/hyperlink" Target="https://www.transparencia.cdmx.gob.mx/storage/app/uploads/public/670/80f/2a7/67080f2a7b0f3179774268.pdf" TargetMode="External"/><Relationship Id="rId6" Type="http://schemas.openxmlformats.org/officeDocument/2006/relationships/hyperlink" Target="https://www.transparencia.cdmx.gob.mx/storage/app/uploads/public/661/e97/5d5/661e975d5aefd851641036.pdf" TargetMode="External"/><Relationship Id="rId238" Type="http://schemas.openxmlformats.org/officeDocument/2006/relationships/hyperlink" Target="https://www.transparencia.cdmx.gob.mx/storage/app/uploads/public/670/80f/2a7/67080f2a7b0f3179774268.pdf" TargetMode="External"/><Relationship Id="rId259" Type="http://schemas.openxmlformats.org/officeDocument/2006/relationships/hyperlink" Target="https://www.transparencia.cdmx.gob.mx/storage/app/uploads/public/670/80f/2a7/67080f2a7b0f3179774268.pdf" TargetMode="External"/><Relationship Id="rId23" Type="http://schemas.openxmlformats.org/officeDocument/2006/relationships/hyperlink" Target="https://www.transparencia.cdmx.gob.mx/storage/app/uploads/public/661/e97/5d5/661e975d5aefd851641036.pdf" TargetMode="External"/><Relationship Id="rId119" Type="http://schemas.openxmlformats.org/officeDocument/2006/relationships/hyperlink" Target="https://www.transparencia.cdmx.gob.mx/storage/app/uploads/public/669/69a/bfe/66969abfe4cf7801984876.pdf" TargetMode="External"/><Relationship Id="rId44" Type="http://schemas.openxmlformats.org/officeDocument/2006/relationships/hyperlink" Target="https://www.transparencia.cdmx.gob.mx/storage/app/uploads/public/661/e97/5d5/661e975d5aefd851641036.pdf" TargetMode="External"/><Relationship Id="rId65" Type="http://schemas.openxmlformats.org/officeDocument/2006/relationships/hyperlink" Target="https://www.transparencia.cdmx.gob.mx/storage/app/uploads/public/661/e97/5d5/661e975d5aefd851641036.pdf" TargetMode="External"/><Relationship Id="rId86" Type="http://schemas.openxmlformats.org/officeDocument/2006/relationships/hyperlink" Target="https://www.transparencia.cdmx.gob.mx/storage/app/uploads/public/669/69a/bfe/66969abfe4cf7801984876.pdf" TargetMode="External"/><Relationship Id="rId130" Type="http://schemas.openxmlformats.org/officeDocument/2006/relationships/hyperlink" Target="https://www.transparencia.cdmx.gob.mx/storage/app/uploads/public/669/69a/bfe/66969abfe4cf7801984876.pdf" TargetMode="External"/><Relationship Id="rId151" Type="http://schemas.openxmlformats.org/officeDocument/2006/relationships/hyperlink" Target="https://www.transparencia.cdmx.gob.mx/storage/app/uploads/public/669/69a/bfe/66969abfe4cf7801984876.pdf" TargetMode="External"/><Relationship Id="rId172" Type="http://schemas.openxmlformats.org/officeDocument/2006/relationships/hyperlink" Target="https://www.transparencia.cdmx.gob.mx/storage/app/uploads/public/669/69a/bfe/66969abfe4cf7801984876.pdf" TargetMode="External"/><Relationship Id="rId193" Type="http://schemas.openxmlformats.org/officeDocument/2006/relationships/hyperlink" Target="https://www.transparencia.cdmx.gob.mx/storage/app/uploads/public/670/80f/2a7/67080f2a7b0f3179774268.pdf" TargetMode="External"/><Relationship Id="rId207" Type="http://schemas.openxmlformats.org/officeDocument/2006/relationships/hyperlink" Target="https://www.transparencia.cdmx.gob.mx/storage/app/uploads/public/670/80f/2a7/67080f2a7b0f3179774268.pdf" TargetMode="External"/><Relationship Id="rId228" Type="http://schemas.openxmlformats.org/officeDocument/2006/relationships/hyperlink" Target="https://www.transparencia.cdmx.gob.mx/storage/app/uploads/public/670/80f/2a7/67080f2a7b0f3179774268.pdf" TargetMode="External"/><Relationship Id="rId249" Type="http://schemas.openxmlformats.org/officeDocument/2006/relationships/hyperlink" Target="https://www.transparencia.cdmx.gob.mx/storage/app/uploads/public/670/80f/2a7/67080f2a7b0f3179774268.pdf" TargetMode="External"/><Relationship Id="rId13" Type="http://schemas.openxmlformats.org/officeDocument/2006/relationships/hyperlink" Target="https://www.transparencia.cdmx.gob.mx/storage/app/uploads/public/661/e97/5d5/661e975d5aefd851641036.pdf" TargetMode="External"/><Relationship Id="rId109" Type="http://schemas.openxmlformats.org/officeDocument/2006/relationships/hyperlink" Target="https://www.transparencia.cdmx.gob.mx/storage/app/uploads/public/669/69a/bfe/66969abfe4cf7801984876.pdf" TargetMode="External"/><Relationship Id="rId260" Type="http://schemas.openxmlformats.org/officeDocument/2006/relationships/hyperlink" Target="https://www.transparencia.cdmx.gob.mx/storage/app/uploads/public/670/80f/2a7/67080f2a7b0f3179774268.pdf" TargetMode="External"/><Relationship Id="rId34" Type="http://schemas.openxmlformats.org/officeDocument/2006/relationships/hyperlink" Target="https://www.transparencia.cdmx.gob.mx/storage/app/uploads/public/661/e97/5d5/661e975d5aefd851641036.pdf" TargetMode="External"/><Relationship Id="rId55" Type="http://schemas.openxmlformats.org/officeDocument/2006/relationships/hyperlink" Target="https://www.transparencia.cdmx.gob.mx/storage/app/uploads/public/661/e97/5d5/661e975d5aefd851641036.pdf" TargetMode="External"/><Relationship Id="rId76" Type="http://schemas.openxmlformats.org/officeDocument/2006/relationships/hyperlink" Target="https://www.transparencia.cdmx.gob.mx/storage/app/uploads/public/661/e97/5d5/661e975d5aefd851641036.pdf" TargetMode="External"/><Relationship Id="rId97" Type="http://schemas.openxmlformats.org/officeDocument/2006/relationships/hyperlink" Target="https://www.transparencia.cdmx.gob.mx/storage/app/uploads/public/669/69a/bfe/66969abfe4cf7801984876.pdf" TargetMode="External"/><Relationship Id="rId120" Type="http://schemas.openxmlformats.org/officeDocument/2006/relationships/hyperlink" Target="https://www.transparencia.cdmx.gob.mx/storage/app/uploads/public/669/69a/bfe/66969abfe4cf7801984876.pdf" TargetMode="External"/><Relationship Id="rId141" Type="http://schemas.openxmlformats.org/officeDocument/2006/relationships/hyperlink" Target="https://www.transparencia.cdmx.gob.mx/storage/app/uploads/public/669/69a/bfe/66969abfe4cf7801984876.pdf" TargetMode="External"/><Relationship Id="rId7" Type="http://schemas.openxmlformats.org/officeDocument/2006/relationships/hyperlink" Target="https://www.transparencia.cdmx.gob.mx/storage/app/uploads/public/661/e97/5d5/661e975d5aefd851641036.pdf" TargetMode="External"/><Relationship Id="rId162" Type="http://schemas.openxmlformats.org/officeDocument/2006/relationships/hyperlink" Target="https://www.transparencia.cdmx.gob.mx/storage/app/uploads/public/669/69a/bfe/66969abfe4cf7801984876.pdf" TargetMode="External"/><Relationship Id="rId183" Type="http://schemas.openxmlformats.org/officeDocument/2006/relationships/hyperlink" Target="https://www.transparencia.cdmx.gob.mx/storage/app/uploads/public/670/80f/2a7/67080f2a7b0f3179774268.pdf" TargetMode="External"/><Relationship Id="rId218" Type="http://schemas.openxmlformats.org/officeDocument/2006/relationships/hyperlink" Target="https://www.transparencia.cdmx.gob.mx/storage/app/uploads/public/670/80f/2a7/67080f2a7b0f3179774268.pdf" TargetMode="External"/><Relationship Id="rId239" Type="http://schemas.openxmlformats.org/officeDocument/2006/relationships/hyperlink" Target="https://www.transparencia.cdmx.gob.mx/storage/app/uploads/public/670/80f/2a7/67080f2a7b0f3179774268.pdf" TargetMode="External"/><Relationship Id="rId250" Type="http://schemas.openxmlformats.org/officeDocument/2006/relationships/hyperlink" Target="https://www.transparencia.cdmx.gob.mx/storage/app/uploads/public/670/80f/2a7/67080f2a7b0f3179774268.pdf" TargetMode="External"/><Relationship Id="rId24" Type="http://schemas.openxmlformats.org/officeDocument/2006/relationships/hyperlink" Target="https://www.transparencia.cdmx.gob.mx/storage/app/uploads/public/661/e97/5d5/661e975d5aefd851641036.pdf" TargetMode="External"/><Relationship Id="rId45" Type="http://schemas.openxmlformats.org/officeDocument/2006/relationships/hyperlink" Target="https://www.transparencia.cdmx.gob.mx/storage/app/uploads/public/661/e97/5d5/661e975d5aefd851641036.pdf" TargetMode="External"/><Relationship Id="rId66" Type="http://schemas.openxmlformats.org/officeDocument/2006/relationships/hyperlink" Target="https://www.transparencia.cdmx.gob.mx/storage/app/uploads/public/661/e97/5d5/661e975d5aefd851641036.pdf" TargetMode="External"/><Relationship Id="rId87" Type="http://schemas.openxmlformats.org/officeDocument/2006/relationships/hyperlink" Target="https://www.transparencia.cdmx.gob.mx/storage/app/uploads/public/669/69a/bfe/66969abfe4cf7801984876.pdf" TargetMode="External"/><Relationship Id="rId110" Type="http://schemas.openxmlformats.org/officeDocument/2006/relationships/hyperlink" Target="https://www.transparencia.cdmx.gob.mx/storage/app/uploads/public/669/69a/bfe/66969abfe4cf7801984876.pdf" TargetMode="External"/><Relationship Id="rId131" Type="http://schemas.openxmlformats.org/officeDocument/2006/relationships/hyperlink" Target="https://www.transparencia.cdmx.gob.mx/storage/app/uploads/public/669/69a/bfe/66969abfe4cf7801984876.pdf" TargetMode="External"/><Relationship Id="rId152" Type="http://schemas.openxmlformats.org/officeDocument/2006/relationships/hyperlink" Target="https://www.transparencia.cdmx.gob.mx/storage/app/uploads/public/669/69a/bfe/66969abfe4cf7801984876.pdf" TargetMode="External"/><Relationship Id="rId173" Type="http://schemas.openxmlformats.org/officeDocument/2006/relationships/hyperlink" Target="https://www.transparencia.cdmx.gob.mx/storage/app/uploads/public/669/69a/bfe/66969abfe4cf7801984876.pdf" TargetMode="External"/><Relationship Id="rId194" Type="http://schemas.openxmlformats.org/officeDocument/2006/relationships/hyperlink" Target="https://www.transparencia.cdmx.gob.mx/storage/app/uploads/public/670/80f/2a7/67080f2a7b0f3179774268.pdf" TargetMode="External"/><Relationship Id="rId208" Type="http://schemas.openxmlformats.org/officeDocument/2006/relationships/hyperlink" Target="https://www.transparencia.cdmx.gob.mx/storage/app/uploads/public/670/80f/2a7/67080f2a7b0f3179774268.pdf" TargetMode="External"/><Relationship Id="rId229" Type="http://schemas.openxmlformats.org/officeDocument/2006/relationships/hyperlink" Target="https://www.transparencia.cdmx.gob.mx/storage/app/uploads/public/670/80f/2a7/67080f2a7b0f3179774268.pdf" TargetMode="External"/><Relationship Id="rId240" Type="http://schemas.openxmlformats.org/officeDocument/2006/relationships/hyperlink" Target="https://www.transparencia.cdmx.gob.mx/storage/app/uploads/public/670/80f/2a7/67080f2a7b0f3179774268.pdf" TargetMode="External"/><Relationship Id="rId261" Type="http://schemas.openxmlformats.org/officeDocument/2006/relationships/hyperlink" Target="https://www.transparencia.cdmx.gob.mx/storage/app/uploads/public/670/80f/2a7/67080f2a7b0f3179774268.pdf" TargetMode="External"/><Relationship Id="rId14" Type="http://schemas.openxmlformats.org/officeDocument/2006/relationships/hyperlink" Target="https://www.transparencia.cdmx.gob.mx/storage/app/uploads/public/661/e97/5d5/661e975d5aefd851641036.pdf" TargetMode="External"/><Relationship Id="rId35" Type="http://schemas.openxmlformats.org/officeDocument/2006/relationships/hyperlink" Target="https://www.transparencia.cdmx.gob.mx/storage/app/uploads/public/661/e97/5d5/661e975d5aefd851641036.pdf" TargetMode="External"/><Relationship Id="rId56" Type="http://schemas.openxmlformats.org/officeDocument/2006/relationships/hyperlink" Target="https://www.transparencia.cdmx.gob.mx/storage/app/uploads/public/661/e97/5d5/661e975d5aefd851641036.pdf" TargetMode="External"/><Relationship Id="rId77" Type="http://schemas.openxmlformats.org/officeDocument/2006/relationships/hyperlink" Target="https://www.transparencia.cdmx.gob.mx/storage/app/uploads/public/661/e97/5d5/661e975d5aefd851641036.pdf" TargetMode="External"/><Relationship Id="rId100" Type="http://schemas.openxmlformats.org/officeDocument/2006/relationships/hyperlink" Target="https://www.transparencia.cdmx.gob.mx/storage/app/uploads/public/669/69a/bfe/66969abfe4cf7801984876.pdf" TargetMode="External"/><Relationship Id="rId8" Type="http://schemas.openxmlformats.org/officeDocument/2006/relationships/hyperlink" Target="https://www.transparencia.cdmx.gob.mx/storage/app/uploads/public/661/e97/5d5/661e975d5aefd851641036.pdf" TargetMode="External"/><Relationship Id="rId98" Type="http://schemas.openxmlformats.org/officeDocument/2006/relationships/hyperlink" Target="https://www.transparencia.cdmx.gob.mx/storage/app/uploads/public/669/69a/bfe/66969abfe4cf7801984876.pdf" TargetMode="External"/><Relationship Id="rId121" Type="http://schemas.openxmlformats.org/officeDocument/2006/relationships/hyperlink" Target="https://www.transparencia.cdmx.gob.mx/storage/app/uploads/public/669/69a/bfe/66969abfe4cf7801984876.pdf" TargetMode="External"/><Relationship Id="rId142" Type="http://schemas.openxmlformats.org/officeDocument/2006/relationships/hyperlink" Target="https://www.transparencia.cdmx.gob.mx/storage/app/uploads/public/669/69a/bfe/66969abfe4cf7801984876.pdf" TargetMode="External"/><Relationship Id="rId163" Type="http://schemas.openxmlformats.org/officeDocument/2006/relationships/hyperlink" Target="https://www.transparencia.cdmx.gob.mx/storage/app/uploads/public/669/69a/bfe/66969abfe4cf7801984876.pdf" TargetMode="External"/><Relationship Id="rId184" Type="http://schemas.openxmlformats.org/officeDocument/2006/relationships/hyperlink" Target="https://www.transparencia.cdmx.gob.mx/storage/app/uploads/public/670/80f/2a7/67080f2a7b0f3179774268.pdf" TargetMode="External"/><Relationship Id="rId219" Type="http://schemas.openxmlformats.org/officeDocument/2006/relationships/hyperlink" Target="https://www.transparencia.cdmx.gob.mx/storage/app/uploads/public/670/80f/2a7/67080f2a7b0f3179774268.pdf" TargetMode="External"/><Relationship Id="rId230" Type="http://schemas.openxmlformats.org/officeDocument/2006/relationships/hyperlink" Target="https://www.transparencia.cdmx.gob.mx/storage/app/uploads/public/670/80f/2a7/67080f2a7b0f3179774268.pdf" TargetMode="External"/><Relationship Id="rId251" Type="http://schemas.openxmlformats.org/officeDocument/2006/relationships/hyperlink" Target="https://www.transparencia.cdmx.gob.mx/storage/app/uploads/public/670/80f/2a7/67080f2a7b0f3179774268.pdf" TargetMode="External"/><Relationship Id="rId25" Type="http://schemas.openxmlformats.org/officeDocument/2006/relationships/hyperlink" Target="https://www.transparencia.cdmx.gob.mx/storage/app/uploads/public/661/e97/5d5/661e975d5aefd851641036.pdf" TargetMode="External"/><Relationship Id="rId46" Type="http://schemas.openxmlformats.org/officeDocument/2006/relationships/hyperlink" Target="https://www.transparencia.cdmx.gob.mx/storage/app/uploads/public/661/e97/5d5/661e975d5aefd851641036.pdf" TargetMode="External"/><Relationship Id="rId67" Type="http://schemas.openxmlformats.org/officeDocument/2006/relationships/hyperlink" Target="https://www.transparencia.cdmx.gob.mx/storage/app/uploads/public/661/e97/5d5/661e975d5aefd851641036.pdf" TargetMode="External"/><Relationship Id="rId88" Type="http://schemas.openxmlformats.org/officeDocument/2006/relationships/hyperlink" Target="https://www.transparencia.cdmx.gob.mx/storage/app/uploads/public/669/69a/bfe/66969abfe4cf7801984876.pdf" TargetMode="External"/><Relationship Id="rId111" Type="http://schemas.openxmlformats.org/officeDocument/2006/relationships/hyperlink" Target="https://www.transparencia.cdmx.gob.mx/storage/app/uploads/public/669/69a/bfe/66969abfe4cf7801984876.pdf" TargetMode="External"/><Relationship Id="rId132" Type="http://schemas.openxmlformats.org/officeDocument/2006/relationships/hyperlink" Target="https://www.transparencia.cdmx.gob.mx/storage/app/uploads/public/669/69a/bfe/66969abfe4cf7801984876.pdf" TargetMode="External"/><Relationship Id="rId153" Type="http://schemas.openxmlformats.org/officeDocument/2006/relationships/hyperlink" Target="https://www.transparencia.cdmx.gob.mx/storage/app/uploads/public/669/69a/bfe/66969abfe4cf7801984876.pdf" TargetMode="External"/><Relationship Id="rId174" Type="http://schemas.openxmlformats.org/officeDocument/2006/relationships/hyperlink" Target="https://www.transparencia.cdmx.gob.mx/storage/app/uploads/public/669/69a/bfe/66969abfe4cf7801984876.pdf" TargetMode="External"/><Relationship Id="rId195" Type="http://schemas.openxmlformats.org/officeDocument/2006/relationships/hyperlink" Target="https://www.transparencia.cdmx.gob.mx/storage/app/uploads/public/670/80f/2a7/67080f2a7b0f3179774268.pdf" TargetMode="External"/><Relationship Id="rId209" Type="http://schemas.openxmlformats.org/officeDocument/2006/relationships/hyperlink" Target="https://www.transparencia.cdmx.gob.mx/storage/app/uploads/public/670/80f/2a7/67080f2a7b0f3179774268.pdf" TargetMode="External"/><Relationship Id="rId220" Type="http://schemas.openxmlformats.org/officeDocument/2006/relationships/hyperlink" Target="https://www.transparencia.cdmx.gob.mx/storage/app/uploads/public/670/80f/2a7/67080f2a7b0f3179774268.pdf" TargetMode="External"/><Relationship Id="rId241" Type="http://schemas.openxmlformats.org/officeDocument/2006/relationships/hyperlink" Target="https://www.transparencia.cdmx.gob.mx/storage/app/uploads/public/670/80f/2a7/67080f2a7b0f3179774268.pdf" TargetMode="External"/><Relationship Id="rId15" Type="http://schemas.openxmlformats.org/officeDocument/2006/relationships/hyperlink" Target="https://www.transparencia.cdmx.gob.mx/storage/app/uploads/public/661/e97/5d5/661e975d5aefd851641036.pdf" TargetMode="External"/><Relationship Id="rId36" Type="http://schemas.openxmlformats.org/officeDocument/2006/relationships/hyperlink" Target="https://www.transparencia.cdmx.gob.mx/storage/app/uploads/public/661/e97/5d5/661e975d5aefd851641036.pdf" TargetMode="External"/><Relationship Id="rId57" Type="http://schemas.openxmlformats.org/officeDocument/2006/relationships/hyperlink" Target="https://www.transparencia.cdmx.gob.mx/storage/app/uploads/public/661/e97/5d5/661e975d5aefd851641036.pdf" TargetMode="External"/><Relationship Id="rId262" Type="http://schemas.openxmlformats.org/officeDocument/2006/relationships/hyperlink" Target="https://www.transparencia.cdmx.gob.mx/storage/app/uploads/public/670/80f/2a7/67080f2a7b0f3179774268.pdf" TargetMode="External"/><Relationship Id="rId78" Type="http://schemas.openxmlformats.org/officeDocument/2006/relationships/hyperlink" Target="https://www.transparencia.cdmx.gob.mx/storage/app/uploads/public/661/e97/5d5/661e975d5aefd851641036.pdf" TargetMode="External"/><Relationship Id="rId99" Type="http://schemas.openxmlformats.org/officeDocument/2006/relationships/hyperlink" Target="https://www.transparencia.cdmx.gob.mx/storage/app/uploads/public/669/69a/bfe/66969abfe4cf7801984876.pdf" TargetMode="External"/><Relationship Id="rId101" Type="http://schemas.openxmlformats.org/officeDocument/2006/relationships/hyperlink" Target="https://www.transparencia.cdmx.gob.mx/storage/app/uploads/public/669/69a/bfe/66969abfe4cf7801984876.pdf" TargetMode="External"/><Relationship Id="rId122" Type="http://schemas.openxmlformats.org/officeDocument/2006/relationships/hyperlink" Target="https://www.transparencia.cdmx.gob.mx/storage/app/uploads/public/669/69a/bfe/66969abfe4cf7801984876.pdf" TargetMode="External"/><Relationship Id="rId143" Type="http://schemas.openxmlformats.org/officeDocument/2006/relationships/hyperlink" Target="https://www.transparencia.cdmx.gob.mx/storage/app/uploads/public/669/69a/bfe/66969abfe4cf7801984876.pdf" TargetMode="External"/><Relationship Id="rId164" Type="http://schemas.openxmlformats.org/officeDocument/2006/relationships/hyperlink" Target="https://www.transparencia.cdmx.gob.mx/storage/app/uploads/public/669/69a/bfe/66969abfe4cf7801984876.pdf" TargetMode="External"/><Relationship Id="rId185" Type="http://schemas.openxmlformats.org/officeDocument/2006/relationships/hyperlink" Target="https://www.transparencia.cdmx.gob.mx/storage/app/uploads/public/670/80f/2a7/67080f2a7b0f3179774268.pdf" TargetMode="External"/><Relationship Id="rId9" Type="http://schemas.openxmlformats.org/officeDocument/2006/relationships/hyperlink" Target="https://www.transparencia.cdmx.gob.mx/storage/app/uploads/public/661/e97/5d5/661e975d5aefd851641036.pdf" TargetMode="External"/><Relationship Id="rId210" Type="http://schemas.openxmlformats.org/officeDocument/2006/relationships/hyperlink" Target="https://www.transparencia.cdmx.gob.mx/storage/app/uploads/public/670/80f/2a7/67080f2a7b0f3179774268.pdf" TargetMode="External"/><Relationship Id="rId26" Type="http://schemas.openxmlformats.org/officeDocument/2006/relationships/hyperlink" Target="https://www.transparencia.cdmx.gob.mx/storage/app/uploads/public/661/e97/5d5/661e975d5aefd851641036.pdf" TargetMode="External"/><Relationship Id="rId231" Type="http://schemas.openxmlformats.org/officeDocument/2006/relationships/hyperlink" Target="https://www.transparencia.cdmx.gob.mx/storage/app/uploads/public/670/80f/2a7/67080f2a7b0f3179774268.pdf" TargetMode="External"/><Relationship Id="rId252" Type="http://schemas.openxmlformats.org/officeDocument/2006/relationships/hyperlink" Target="https://www.transparencia.cdmx.gob.mx/storage/app/uploads/public/670/80f/2a7/67080f2a7b0f3179774268.pdf" TargetMode="External"/><Relationship Id="rId47" Type="http://schemas.openxmlformats.org/officeDocument/2006/relationships/hyperlink" Target="https://www.transparencia.cdmx.gob.mx/storage/app/uploads/public/661/e97/5d5/661e975d5aefd851641036.pdf" TargetMode="External"/><Relationship Id="rId68" Type="http://schemas.openxmlformats.org/officeDocument/2006/relationships/hyperlink" Target="https://www.transparencia.cdmx.gob.mx/storage/app/uploads/public/661/e97/5d5/661e975d5aefd851641036.pdf" TargetMode="External"/><Relationship Id="rId89" Type="http://schemas.openxmlformats.org/officeDocument/2006/relationships/hyperlink" Target="https://www.transparencia.cdmx.gob.mx/storage/app/uploads/public/669/69a/bfe/66969abfe4cf7801984876.pdf" TargetMode="External"/><Relationship Id="rId112" Type="http://schemas.openxmlformats.org/officeDocument/2006/relationships/hyperlink" Target="https://www.transparencia.cdmx.gob.mx/storage/app/uploads/public/669/69a/bfe/66969abfe4cf7801984876.pdf" TargetMode="External"/><Relationship Id="rId133" Type="http://schemas.openxmlformats.org/officeDocument/2006/relationships/hyperlink" Target="https://www.transparencia.cdmx.gob.mx/storage/app/uploads/public/669/69a/bfe/66969abfe4cf7801984876.pdf" TargetMode="External"/><Relationship Id="rId154" Type="http://schemas.openxmlformats.org/officeDocument/2006/relationships/hyperlink" Target="https://www.transparencia.cdmx.gob.mx/storage/app/uploads/public/669/69a/bfe/66969abfe4cf7801984876.pdf" TargetMode="External"/><Relationship Id="rId175" Type="http://schemas.openxmlformats.org/officeDocument/2006/relationships/hyperlink" Target="https://www.transparencia.cdmx.gob.mx/storage/app/uploads/public/669/69a/bfe/66969abfe4cf7801984876.pdf" TargetMode="External"/><Relationship Id="rId196" Type="http://schemas.openxmlformats.org/officeDocument/2006/relationships/hyperlink" Target="https://www.transparencia.cdmx.gob.mx/storage/app/uploads/public/670/80f/2a7/67080f2a7b0f3179774268.pdf" TargetMode="External"/><Relationship Id="rId200" Type="http://schemas.openxmlformats.org/officeDocument/2006/relationships/hyperlink" Target="https://www.transparencia.cdmx.gob.mx/storage/app/uploads/public/670/80f/2a7/67080f2a7b0f3179774268.pdf" TargetMode="External"/><Relationship Id="rId16" Type="http://schemas.openxmlformats.org/officeDocument/2006/relationships/hyperlink" Target="https://www.transparencia.cdmx.gob.mx/storage/app/uploads/public/661/e97/5d5/661e975d5aefd851641036.pdf" TargetMode="External"/><Relationship Id="rId221" Type="http://schemas.openxmlformats.org/officeDocument/2006/relationships/hyperlink" Target="https://www.transparencia.cdmx.gob.mx/storage/app/uploads/public/670/80f/2a7/67080f2a7b0f3179774268.pdf" TargetMode="External"/><Relationship Id="rId242" Type="http://schemas.openxmlformats.org/officeDocument/2006/relationships/hyperlink" Target="https://www.transparencia.cdmx.gob.mx/storage/app/uploads/public/670/80f/2a7/67080f2a7b0f3179774268.pdf" TargetMode="External"/><Relationship Id="rId263" Type="http://schemas.openxmlformats.org/officeDocument/2006/relationships/hyperlink" Target="https://www.transparencia.cdmx.gob.mx/storage/app/uploads/public/670/80f/2a7/67080f2a7b0f3179774268.pdf" TargetMode="External"/><Relationship Id="rId37" Type="http://schemas.openxmlformats.org/officeDocument/2006/relationships/hyperlink" Target="https://www.transparencia.cdmx.gob.mx/storage/app/uploads/public/661/e97/5d5/661e975d5aefd851641036.pdf" TargetMode="External"/><Relationship Id="rId58" Type="http://schemas.openxmlformats.org/officeDocument/2006/relationships/hyperlink" Target="https://www.transparencia.cdmx.gob.mx/storage/app/uploads/public/661/e97/5d5/661e975d5aefd851641036.pdf" TargetMode="External"/><Relationship Id="rId79" Type="http://schemas.openxmlformats.org/officeDocument/2006/relationships/hyperlink" Target="https://www.transparencia.cdmx.gob.mx/storage/app/uploads/public/661/e97/5d5/661e975d5aefd851641036.pdf" TargetMode="External"/><Relationship Id="rId102" Type="http://schemas.openxmlformats.org/officeDocument/2006/relationships/hyperlink" Target="https://www.transparencia.cdmx.gob.mx/storage/app/uploads/public/669/69a/bfe/66969abfe4cf7801984876.pdf" TargetMode="External"/><Relationship Id="rId123" Type="http://schemas.openxmlformats.org/officeDocument/2006/relationships/hyperlink" Target="https://www.transparencia.cdmx.gob.mx/storage/app/uploads/public/669/69a/bfe/66969abfe4cf7801984876.pdf" TargetMode="External"/><Relationship Id="rId144" Type="http://schemas.openxmlformats.org/officeDocument/2006/relationships/hyperlink" Target="https://www.transparencia.cdmx.gob.mx/storage/app/uploads/public/669/69a/bfe/66969abfe4cf7801984876.pdf" TargetMode="External"/><Relationship Id="rId90" Type="http://schemas.openxmlformats.org/officeDocument/2006/relationships/hyperlink" Target="https://www.transparencia.cdmx.gob.mx/storage/app/uploads/public/669/69a/bfe/66969abfe4cf7801984876.pdf" TargetMode="External"/><Relationship Id="rId165" Type="http://schemas.openxmlformats.org/officeDocument/2006/relationships/hyperlink" Target="https://www.transparencia.cdmx.gob.mx/storage/app/uploads/public/669/69a/bfe/66969abfe4cf7801984876.pdf" TargetMode="External"/><Relationship Id="rId186" Type="http://schemas.openxmlformats.org/officeDocument/2006/relationships/hyperlink" Target="https://www.transparencia.cdmx.gob.mx/storage/app/uploads/public/670/80f/2a7/67080f2a7b0f3179774268.pdf" TargetMode="External"/><Relationship Id="rId211" Type="http://schemas.openxmlformats.org/officeDocument/2006/relationships/hyperlink" Target="https://www.transparencia.cdmx.gob.mx/storage/app/uploads/public/670/80f/2a7/67080f2a7b0f3179774268.pdf" TargetMode="External"/><Relationship Id="rId232" Type="http://schemas.openxmlformats.org/officeDocument/2006/relationships/hyperlink" Target="https://www.transparencia.cdmx.gob.mx/storage/app/uploads/public/670/80f/2a7/67080f2a7b0f3179774268.pdf" TargetMode="External"/><Relationship Id="rId253" Type="http://schemas.openxmlformats.org/officeDocument/2006/relationships/hyperlink" Target="https://www.transparencia.cdmx.gob.mx/storage/app/uploads/public/670/80f/2a7/67080f2a7b0f3179774268.pdf" TargetMode="External"/><Relationship Id="rId27" Type="http://schemas.openxmlformats.org/officeDocument/2006/relationships/hyperlink" Target="https://www.transparencia.cdmx.gob.mx/storage/app/uploads/public/661/e97/5d5/661e975d5aefd851641036.pdf" TargetMode="External"/><Relationship Id="rId48" Type="http://schemas.openxmlformats.org/officeDocument/2006/relationships/hyperlink" Target="https://www.transparencia.cdmx.gob.mx/storage/app/uploads/public/661/e97/5d5/661e975d5aefd851641036.pdf" TargetMode="External"/><Relationship Id="rId69" Type="http://schemas.openxmlformats.org/officeDocument/2006/relationships/hyperlink" Target="https://www.transparencia.cdmx.gob.mx/storage/app/uploads/public/661/e97/5d5/661e975d5aefd851641036.pdf" TargetMode="External"/><Relationship Id="rId113" Type="http://schemas.openxmlformats.org/officeDocument/2006/relationships/hyperlink" Target="https://www.transparencia.cdmx.gob.mx/storage/app/uploads/public/669/69a/bfe/66969abfe4cf7801984876.pdf" TargetMode="External"/><Relationship Id="rId134" Type="http://schemas.openxmlformats.org/officeDocument/2006/relationships/hyperlink" Target="https://www.transparencia.cdmx.gob.mx/storage/app/uploads/public/669/69a/bfe/66969abfe4cf7801984876.pdf" TargetMode="External"/><Relationship Id="rId80" Type="http://schemas.openxmlformats.org/officeDocument/2006/relationships/hyperlink" Target="https://www.transparencia.cdmx.gob.mx/storage/app/uploads/public/661/e97/5d5/661e975d5aefd851641036.pdf" TargetMode="External"/><Relationship Id="rId155" Type="http://schemas.openxmlformats.org/officeDocument/2006/relationships/hyperlink" Target="https://www.transparencia.cdmx.gob.mx/storage/app/uploads/public/669/69a/bfe/66969abfe4cf7801984876.pdf" TargetMode="External"/><Relationship Id="rId176" Type="http://schemas.openxmlformats.org/officeDocument/2006/relationships/hyperlink" Target="https://www.transparencia.cdmx.gob.mx/storage/app/uploads/public/670/80f/2a7/67080f2a7b0f3179774268.pdf" TargetMode="External"/><Relationship Id="rId197" Type="http://schemas.openxmlformats.org/officeDocument/2006/relationships/hyperlink" Target="https://www.transparencia.cdmx.gob.mx/storage/app/uploads/public/670/80f/2a7/67080f2a7b0f3179774268.pdf" TargetMode="External"/><Relationship Id="rId201" Type="http://schemas.openxmlformats.org/officeDocument/2006/relationships/hyperlink" Target="https://www.transparencia.cdmx.gob.mx/storage/app/uploads/public/670/80f/2a7/67080f2a7b0f3179774268.pdf" TargetMode="External"/><Relationship Id="rId222" Type="http://schemas.openxmlformats.org/officeDocument/2006/relationships/hyperlink" Target="https://www.transparencia.cdmx.gob.mx/storage/app/uploads/public/670/80f/2a7/67080f2a7b0f3179774268.pdf" TargetMode="External"/><Relationship Id="rId243" Type="http://schemas.openxmlformats.org/officeDocument/2006/relationships/hyperlink" Target="https://www.transparencia.cdmx.gob.mx/storage/app/uploads/public/670/80f/2a7/67080f2a7b0f3179774268.pdf" TargetMode="External"/><Relationship Id="rId264" Type="http://schemas.openxmlformats.org/officeDocument/2006/relationships/hyperlink" Target="https://www.transparencia.cdmx.gob.mx/storage/app/uploads/public/670/80f/2a7/67080f2a7b0f3179774268.pdf" TargetMode="External"/><Relationship Id="rId17" Type="http://schemas.openxmlformats.org/officeDocument/2006/relationships/hyperlink" Target="https://www.transparencia.cdmx.gob.mx/storage/app/uploads/public/661/e97/5d5/661e975d5aefd851641036.pdf" TargetMode="External"/><Relationship Id="rId38" Type="http://schemas.openxmlformats.org/officeDocument/2006/relationships/hyperlink" Target="https://www.transparencia.cdmx.gob.mx/storage/app/uploads/public/661/e97/5d5/661e975d5aefd851641036.pdf" TargetMode="External"/><Relationship Id="rId59" Type="http://schemas.openxmlformats.org/officeDocument/2006/relationships/hyperlink" Target="https://www.transparencia.cdmx.gob.mx/storage/app/uploads/public/661/e97/5d5/661e975d5aefd851641036.pdf" TargetMode="External"/><Relationship Id="rId103" Type="http://schemas.openxmlformats.org/officeDocument/2006/relationships/hyperlink" Target="https://www.transparencia.cdmx.gob.mx/storage/app/uploads/public/669/69a/bfe/66969abfe4cf7801984876.pdf" TargetMode="External"/><Relationship Id="rId124" Type="http://schemas.openxmlformats.org/officeDocument/2006/relationships/hyperlink" Target="https://www.transparencia.cdmx.gob.mx/storage/app/uploads/public/669/69a/bfe/66969abfe4cf7801984876.pdf" TargetMode="External"/><Relationship Id="rId70" Type="http://schemas.openxmlformats.org/officeDocument/2006/relationships/hyperlink" Target="https://www.transparencia.cdmx.gob.mx/storage/app/uploads/public/661/e97/5d5/661e975d5aefd851641036.pdf" TargetMode="External"/><Relationship Id="rId91" Type="http://schemas.openxmlformats.org/officeDocument/2006/relationships/hyperlink" Target="https://www.transparencia.cdmx.gob.mx/storage/app/uploads/public/669/69a/bfe/66969abfe4cf7801984876.pdf" TargetMode="External"/><Relationship Id="rId145" Type="http://schemas.openxmlformats.org/officeDocument/2006/relationships/hyperlink" Target="https://www.transparencia.cdmx.gob.mx/storage/app/uploads/public/669/69a/bfe/66969abfe4cf7801984876.pdf" TargetMode="External"/><Relationship Id="rId166" Type="http://schemas.openxmlformats.org/officeDocument/2006/relationships/hyperlink" Target="https://www.transparencia.cdmx.gob.mx/storage/app/uploads/public/669/69a/bfe/66969abfe4cf7801984876.pdf" TargetMode="External"/><Relationship Id="rId187" Type="http://schemas.openxmlformats.org/officeDocument/2006/relationships/hyperlink" Target="https://www.transparencia.cdmx.gob.mx/storage/app/uploads/public/670/80f/2a7/67080f2a7b0f3179774268.pdf" TargetMode="External"/><Relationship Id="rId1" Type="http://schemas.openxmlformats.org/officeDocument/2006/relationships/hyperlink" Target="https://www.transparencia.cdmx.gob.mx/storage/app/uploads/public/661/e97/5d5/661e975d5aefd851641036.pdf" TargetMode="External"/><Relationship Id="rId212" Type="http://schemas.openxmlformats.org/officeDocument/2006/relationships/hyperlink" Target="https://www.transparencia.cdmx.gob.mx/storage/app/uploads/public/670/80f/2a7/67080f2a7b0f3179774268.pdf" TargetMode="External"/><Relationship Id="rId233" Type="http://schemas.openxmlformats.org/officeDocument/2006/relationships/hyperlink" Target="https://www.transparencia.cdmx.gob.mx/storage/app/uploads/public/670/80f/2a7/67080f2a7b0f3179774268.pdf" TargetMode="External"/><Relationship Id="rId254" Type="http://schemas.openxmlformats.org/officeDocument/2006/relationships/hyperlink" Target="https://www.transparencia.cdmx.gob.mx/storage/app/uploads/public/670/80f/2a7/67080f2a7b0f3179774268.pdf" TargetMode="External"/><Relationship Id="rId28" Type="http://schemas.openxmlformats.org/officeDocument/2006/relationships/hyperlink" Target="https://www.transparencia.cdmx.gob.mx/storage/app/uploads/public/661/e97/5d5/661e975d5aefd851641036.pdf" TargetMode="External"/><Relationship Id="rId49" Type="http://schemas.openxmlformats.org/officeDocument/2006/relationships/hyperlink" Target="https://www.transparencia.cdmx.gob.mx/storage/app/uploads/public/661/e97/5d5/661e975d5aefd851641036.pdf" TargetMode="External"/><Relationship Id="rId114" Type="http://schemas.openxmlformats.org/officeDocument/2006/relationships/hyperlink" Target="https://www.transparencia.cdmx.gob.mx/storage/app/uploads/public/669/69a/bfe/66969abfe4cf7801984876.pdf" TargetMode="External"/><Relationship Id="rId60" Type="http://schemas.openxmlformats.org/officeDocument/2006/relationships/hyperlink" Target="https://www.transparencia.cdmx.gob.mx/storage/app/uploads/public/661/e97/5d5/661e975d5aefd851641036.pdf" TargetMode="External"/><Relationship Id="rId81" Type="http://schemas.openxmlformats.org/officeDocument/2006/relationships/hyperlink" Target="https://www.transparencia.cdmx.gob.mx/storage/app/uploads/public/669/69a/bfe/66969abfe4cf7801984876.pdf" TargetMode="External"/><Relationship Id="rId135" Type="http://schemas.openxmlformats.org/officeDocument/2006/relationships/hyperlink" Target="https://www.transparencia.cdmx.gob.mx/storage/app/uploads/public/669/69a/bfe/66969abfe4cf7801984876.pdf" TargetMode="External"/><Relationship Id="rId156" Type="http://schemas.openxmlformats.org/officeDocument/2006/relationships/hyperlink" Target="https://www.transparencia.cdmx.gob.mx/storage/app/uploads/public/669/69a/bfe/66969abfe4cf7801984876.pdf" TargetMode="External"/><Relationship Id="rId177" Type="http://schemas.openxmlformats.org/officeDocument/2006/relationships/hyperlink" Target="https://www.transparencia.cdmx.gob.mx/storage/app/uploads/public/670/80f/2a7/67080f2a7b0f3179774268.pdf" TargetMode="External"/><Relationship Id="rId198" Type="http://schemas.openxmlformats.org/officeDocument/2006/relationships/hyperlink" Target="https://www.transparencia.cdmx.gob.mx/storage/app/uploads/public/670/80f/2a7/67080f2a7b0f3179774268.pdf" TargetMode="External"/><Relationship Id="rId202" Type="http://schemas.openxmlformats.org/officeDocument/2006/relationships/hyperlink" Target="https://www.transparencia.cdmx.gob.mx/storage/app/uploads/public/670/80f/2a7/67080f2a7b0f3179774268.pdf" TargetMode="External"/><Relationship Id="rId223" Type="http://schemas.openxmlformats.org/officeDocument/2006/relationships/hyperlink" Target="https://www.transparencia.cdmx.gob.mx/storage/app/uploads/public/670/80f/2a7/67080f2a7b0f3179774268.pdf" TargetMode="External"/><Relationship Id="rId244" Type="http://schemas.openxmlformats.org/officeDocument/2006/relationships/hyperlink" Target="https://www.transparencia.cdmx.gob.mx/storage/app/uploads/public/670/80f/2a7/67080f2a7b0f3179774268.pdf" TargetMode="External"/><Relationship Id="rId18" Type="http://schemas.openxmlformats.org/officeDocument/2006/relationships/hyperlink" Target="https://www.transparencia.cdmx.gob.mx/storage/app/uploads/public/661/e97/5d5/661e975d5aefd851641036.pdf" TargetMode="External"/><Relationship Id="rId39" Type="http://schemas.openxmlformats.org/officeDocument/2006/relationships/hyperlink" Target="https://www.transparencia.cdmx.gob.mx/storage/app/uploads/public/661/e97/5d5/661e975d5aefd851641036.pdf" TargetMode="External"/><Relationship Id="rId265" Type="http://schemas.openxmlformats.org/officeDocument/2006/relationships/hyperlink" Target="https://www.transparencia.cdmx.gob.mx/storage/app/uploads/public/670/80f/2a7/67080f2a7b0f3179774268.pdf" TargetMode="External"/><Relationship Id="rId50" Type="http://schemas.openxmlformats.org/officeDocument/2006/relationships/hyperlink" Target="https://www.transparencia.cdmx.gob.mx/storage/app/uploads/public/661/e97/5d5/661e975d5aefd851641036.pdf" TargetMode="External"/><Relationship Id="rId104" Type="http://schemas.openxmlformats.org/officeDocument/2006/relationships/hyperlink" Target="https://www.transparencia.cdmx.gob.mx/storage/app/uploads/public/669/69a/bfe/66969abfe4cf7801984876.pdf" TargetMode="External"/><Relationship Id="rId125" Type="http://schemas.openxmlformats.org/officeDocument/2006/relationships/hyperlink" Target="https://www.transparencia.cdmx.gob.mx/storage/app/uploads/public/669/69a/bfe/66969abfe4cf7801984876.pdf" TargetMode="External"/><Relationship Id="rId146" Type="http://schemas.openxmlformats.org/officeDocument/2006/relationships/hyperlink" Target="https://www.transparencia.cdmx.gob.mx/storage/app/uploads/public/669/69a/bfe/66969abfe4cf7801984876.pdf" TargetMode="External"/><Relationship Id="rId167" Type="http://schemas.openxmlformats.org/officeDocument/2006/relationships/hyperlink" Target="https://www.transparencia.cdmx.gob.mx/storage/app/uploads/public/669/69a/bfe/66969abfe4cf7801984876.pdf" TargetMode="External"/><Relationship Id="rId188" Type="http://schemas.openxmlformats.org/officeDocument/2006/relationships/hyperlink" Target="https://www.transparencia.cdmx.gob.mx/storage/app/uploads/public/670/80f/2a7/67080f2a7b0f3179774268.pdf" TargetMode="External"/><Relationship Id="rId71" Type="http://schemas.openxmlformats.org/officeDocument/2006/relationships/hyperlink" Target="https://www.transparencia.cdmx.gob.mx/storage/app/uploads/public/661/e97/5d5/661e975d5aefd851641036.pdf" TargetMode="External"/><Relationship Id="rId92" Type="http://schemas.openxmlformats.org/officeDocument/2006/relationships/hyperlink" Target="https://www.transparencia.cdmx.gob.mx/storage/app/uploads/public/669/69a/bfe/66969abfe4cf7801984876.pdf" TargetMode="External"/><Relationship Id="rId213" Type="http://schemas.openxmlformats.org/officeDocument/2006/relationships/hyperlink" Target="https://www.transparencia.cdmx.gob.mx/storage/app/uploads/public/670/80f/2a7/67080f2a7b0f3179774268.pdf" TargetMode="External"/><Relationship Id="rId234" Type="http://schemas.openxmlformats.org/officeDocument/2006/relationships/hyperlink" Target="https://www.transparencia.cdmx.gob.mx/storage/app/uploads/public/670/80f/2a7/67080f2a7b0f3179774268.pdf" TargetMode="External"/><Relationship Id="rId2" Type="http://schemas.openxmlformats.org/officeDocument/2006/relationships/hyperlink" Target="https://www.transparencia.cdmx.gob.mx/storage/app/uploads/public/661/e97/5d5/661e975d5aefd851641036.pdf" TargetMode="External"/><Relationship Id="rId29" Type="http://schemas.openxmlformats.org/officeDocument/2006/relationships/hyperlink" Target="https://www.transparencia.cdmx.gob.mx/storage/app/uploads/public/661/e97/5d5/661e975d5aefd851641036.pdf" TargetMode="External"/><Relationship Id="rId255" Type="http://schemas.openxmlformats.org/officeDocument/2006/relationships/hyperlink" Target="https://www.transparencia.cdmx.gob.mx/storage/app/uploads/public/670/80f/2a7/67080f2a7b0f3179774268.pdf" TargetMode="External"/><Relationship Id="rId40" Type="http://schemas.openxmlformats.org/officeDocument/2006/relationships/hyperlink" Target="https://www.transparencia.cdmx.gob.mx/storage/app/uploads/public/661/e97/5d5/661e975d5aefd851641036.pdf" TargetMode="External"/><Relationship Id="rId115" Type="http://schemas.openxmlformats.org/officeDocument/2006/relationships/hyperlink" Target="https://www.transparencia.cdmx.gob.mx/storage/app/uploads/public/669/69a/bfe/66969abfe4cf7801984876.pdf" TargetMode="External"/><Relationship Id="rId136" Type="http://schemas.openxmlformats.org/officeDocument/2006/relationships/hyperlink" Target="https://www.transparencia.cdmx.gob.mx/storage/app/uploads/public/669/69a/bfe/66969abfe4cf7801984876.pdf" TargetMode="External"/><Relationship Id="rId157" Type="http://schemas.openxmlformats.org/officeDocument/2006/relationships/hyperlink" Target="https://www.transparencia.cdmx.gob.mx/storage/app/uploads/public/669/69a/bfe/66969abfe4cf7801984876.pdf" TargetMode="External"/><Relationship Id="rId178" Type="http://schemas.openxmlformats.org/officeDocument/2006/relationships/hyperlink" Target="https://www.transparencia.cdmx.gob.mx/storage/app/uploads/public/670/80f/2a7/67080f2a7b0f3179774268.pdf" TargetMode="External"/><Relationship Id="rId61" Type="http://schemas.openxmlformats.org/officeDocument/2006/relationships/hyperlink" Target="https://www.transparencia.cdmx.gob.mx/storage/app/uploads/public/661/e97/5d5/661e975d5aefd851641036.pdf" TargetMode="External"/><Relationship Id="rId82" Type="http://schemas.openxmlformats.org/officeDocument/2006/relationships/hyperlink" Target="https://www.transparencia.cdmx.gob.mx/storage/app/uploads/public/669/69a/bfe/66969abfe4cf7801984876.pdf" TargetMode="External"/><Relationship Id="rId199" Type="http://schemas.openxmlformats.org/officeDocument/2006/relationships/hyperlink" Target="https://www.transparencia.cdmx.gob.mx/storage/app/uploads/public/670/80f/2a7/67080f2a7b0f3179774268.pdf" TargetMode="External"/><Relationship Id="rId203" Type="http://schemas.openxmlformats.org/officeDocument/2006/relationships/hyperlink" Target="https://www.transparencia.cdmx.gob.mx/storage/app/uploads/public/670/80f/2a7/67080f2a7b0f3179774268.pdf" TargetMode="External"/><Relationship Id="rId19" Type="http://schemas.openxmlformats.org/officeDocument/2006/relationships/hyperlink" Target="https://www.transparencia.cdmx.gob.mx/storage/app/uploads/public/661/e97/5d5/661e975d5aefd851641036.pdf" TargetMode="External"/><Relationship Id="rId224" Type="http://schemas.openxmlformats.org/officeDocument/2006/relationships/hyperlink" Target="https://www.transparencia.cdmx.gob.mx/storage/app/uploads/public/670/80f/2a7/67080f2a7b0f3179774268.pdf" TargetMode="External"/><Relationship Id="rId245" Type="http://schemas.openxmlformats.org/officeDocument/2006/relationships/hyperlink" Target="https://www.transparencia.cdmx.gob.mx/storage/app/uploads/public/670/80f/2a7/67080f2a7b0f3179774268.pdf" TargetMode="External"/><Relationship Id="rId266" Type="http://schemas.openxmlformats.org/officeDocument/2006/relationships/hyperlink" Target="https://www.transparencia.cdmx.gob.mx/storage/app/uploads/public/670/80f/2a7/67080f2a7b0f3179774268.pdf" TargetMode="External"/><Relationship Id="rId30" Type="http://schemas.openxmlformats.org/officeDocument/2006/relationships/hyperlink" Target="https://www.transparencia.cdmx.gob.mx/storage/app/uploads/public/661/e97/5d5/661e975d5aefd851641036.pdf" TargetMode="External"/><Relationship Id="rId105" Type="http://schemas.openxmlformats.org/officeDocument/2006/relationships/hyperlink" Target="https://www.transparencia.cdmx.gob.mx/storage/app/uploads/public/669/69a/bfe/66969abfe4cf7801984876.pdf" TargetMode="External"/><Relationship Id="rId126" Type="http://schemas.openxmlformats.org/officeDocument/2006/relationships/hyperlink" Target="https://www.transparencia.cdmx.gob.mx/storage/app/uploads/public/669/69a/bfe/66969abfe4cf7801984876.pdf" TargetMode="External"/><Relationship Id="rId147" Type="http://schemas.openxmlformats.org/officeDocument/2006/relationships/hyperlink" Target="https://www.transparencia.cdmx.gob.mx/storage/app/uploads/public/669/69a/bfe/66969abfe4cf7801984876.pdf" TargetMode="External"/><Relationship Id="rId168" Type="http://schemas.openxmlformats.org/officeDocument/2006/relationships/hyperlink" Target="https://www.transparencia.cdmx.gob.mx/storage/app/uploads/public/669/69a/bfe/66969abfe4cf7801984876.pdf" TargetMode="External"/><Relationship Id="rId51" Type="http://schemas.openxmlformats.org/officeDocument/2006/relationships/hyperlink" Target="https://www.transparencia.cdmx.gob.mx/storage/app/uploads/public/661/e97/5d5/661e975d5aefd851641036.pdf" TargetMode="External"/><Relationship Id="rId72" Type="http://schemas.openxmlformats.org/officeDocument/2006/relationships/hyperlink" Target="https://www.transparencia.cdmx.gob.mx/storage/app/uploads/public/661/e97/5d5/661e975d5aefd851641036.pdf" TargetMode="External"/><Relationship Id="rId93" Type="http://schemas.openxmlformats.org/officeDocument/2006/relationships/hyperlink" Target="https://www.transparencia.cdmx.gob.mx/storage/app/uploads/public/669/69a/bfe/66969abfe4cf7801984876.pdf" TargetMode="External"/><Relationship Id="rId189" Type="http://schemas.openxmlformats.org/officeDocument/2006/relationships/hyperlink" Target="https://www.transparencia.cdmx.gob.mx/storage/app/uploads/public/670/80f/2a7/67080f2a7b0f3179774268.pdf" TargetMode="External"/><Relationship Id="rId3" Type="http://schemas.openxmlformats.org/officeDocument/2006/relationships/hyperlink" Target="https://www.transparencia.cdmx.gob.mx/storage/app/uploads/public/661/e97/5d5/661e975d5aefd851641036.pdf" TargetMode="External"/><Relationship Id="rId214" Type="http://schemas.openxmlformats.org/officeDocument/2006/relationships/hyperlink" Target="https://www.transparencia.cdmx.gob.mx/storage/app/uploads/public/670/80f/2a7/67080f2a7b0f3179774268.pdf" TargetMode="External"/><Relationship Id="rId235" Type="http://schemas.openxmlformats.org/officeDocument/2006/relationships/hyperlink" Target="https://www.transparencia.cdmx.gob.mx/storage/app/uploads/public/670/80f/2a7/67080f2a7b0f3179774268.pdf" TargetMode="External"/><Relationship Id="rId256" Type="http://schemas.openxmlformats.org/officeDocument/2006/relationships/hyperlink" Target="https://www.transparencia.cdmx.gob.mx/storage/app/uploads/public/670/80f/2a7/67080f2a7b0f3179774268.pdf" TargetMode="External"/><Relationship Id="rId116" Type="http://schemas.openxmlformats.org/officeDocument/2006/relationships/hyperlink" Target="https://www.transparencia.cdmx.gob.mx/storage/app/uploads/public/669/69a/bfe/66969abfe4cf7801984876.pdf" TargetMode="External"/><Relationship Id="rId137" Type="http://schemas.openxmlformats.org/officeDocument/2006/relationships/hyperlink" Target="https://www.transparencia.cdmx.gob.mx/storage/app/uploads/public/669/69a/bfe/66969abfe4cf7801984876.pdf" TargetMode="External"/><Relationship Id="rId158" Type="http://schemas.openxmlformats.org/officeDocument/2006/relationships/hyperlink" Target="https://www.transparencia.cdmx.gob.mx/storage/app/uploads/public/669/69a/bfe/66969abfe4cf7801984876.pdf" TargetMode="External"/><Relationship Id="rId20" Type="http://schemas.openxmlformats.org/officeDocument/2006/relationships/hyperlink" Target="https://www.transparencia.cdmx.gob.mx/storage/app/uploads/public/661/e97/5d5/661e975d5aefd851641036.pdf" TargetMode="External"/><Relationship Id="rId41" Type="http://schemas.openxmlformats.org/officeDocument/2006/relationships/hyperlink" Target="https://www.transparencia.cdmx.gob.mx/storage/app/uploads/public/661/e97/5d5/661e975d5aefd851641036.pdf" TargetMode="External"/><Relationship Id="rId62" Type="http://schemas.openxmlformats.org/officeDocument/2006/relationships/hyperlink" Target="https://www.transparencia.cdmx.gob.mx/storage/app/uploads/public/661/e97/5d5/661e975d5aefd851641036.pdf" TargetMode="External"/><Relationship Id="rId83" Type="http://schemas.openxmlformats.org/officeDocument/2006/relationships/hyperlink" Target="https://www.transparencia.cdmx.gob.mx/storage/app/uploads/public/669/69a/bfe/66969abfe4cf7801984876.pdf" TargetMode="External"/><Relationship Id="rId179" Type="http://schemas.openxmlformats.org/officeDocument/2006/relationships/hyperlink" Target="https://www.transparencia.cdmx.gob.mx/storage/app/uploads/public/670/80f/2a7/67080f2a7b0f3179774268.pdf" TargetMode="External"/><Relationship Id="rId190" Type="http://schemas.openxmlformats.org/officeDocument/2006/relationships/hyperlink" Target="https://www.transparencia.cdmx.gob.mx/storage/app/uploads/public/670/80f/2a7/67080f2a7b0f3179774268.pdf" TargetMode="External"/><Relationship Id="rId204" Type="http://schemas.openxmlformats.org/officeDocument/2006/relationships/hyperlink" Target="https://www.transparencia.cdmx.gob.mx/storage/app/uploads/public/670/80f/2a7/67080f2a7b0f3179774268.pdf" TargetMode="External"/><Relationship Id="rId225" Type="http://schemas.openxmlformats.org/officeDocument/2006/relationships/hyperlink" Target="https://www.transparencia.cdmx.gob.mx/storage/app/uploads/public/670/80f/2a7/67080f2a7b0f3179774268.pdf" TargetMode="External"/><Relationship Id="rId246" Type="http://schemas.openxmlformats.org/officeDocument/2006/relationships/hyperlink" Target="https://www.transparencia.cdmx.gob.mx/storage/app/uploads/public/670/80f/2a7/67080f2a7b0f3179774268.pdf" TargetMode="External"/><Relationship Id="rId267" Type="http://schemas.openxmlformats.org/officeDocument/2006/relationships/hyperlink" Target="https://www.transparencia.cdmx.gob.mx/storage/app/uploads/public/670/80f/2a7/67080f2a7b0f3179774268.pdf" TargetMode="External"/><Relationship Id="rId106" Type="http://schemas.openxmlformats.org/officeDocument/2006/relationships/hyperlink" Target="https://www.transparencia.cdmx.gob.mx/storage/app/uploads/public/669/69a/bfe/66969abfe4cf7801984876.pdf" TargetMode="External"/><Relationship Id="rId127" Type="http://schemas.openxmlformats.org/officeDocument/2006/relationships/hyperlink" Target="https://www.transparencia.cdmx.gob.mx/storage/app/uploads/public/669/69a/bfe/66969abfe4cf7801984876.pdf" TargetMode="External"/><Relationship Id="rId10" Type="http://schemas.openxmlformats.org/officeDocument/2006/relationships/hyperlink" Target="https://www.transparencia.cdmx.gob.mx/storage/app/uploads/public/661/e97/5d5/661e975d5aefd851641036.pdf" TargetMode="External"/><Relationship Id="rId31" Type="http://schemas.openxmlformats.org/officeDocument/2006/relationships/hyperlink" Target="https://www.transparencia.cdmx.gob.mx/storage/app/uploads/public/661/e97/5d5/661e975d5aefd851641036.pdf" TargetMode="External"/><Relationship Id="rId52" Type="http://schemas.openxmlformats.org/officeDocument/2006/relationships/hyperlink" Target="https://www.transparencia.cdmx.gob.mx/storage/app/uploads/public/661/e97/5d5/661e975d5aefd851641036.pdf" TargetMode="External"/><Relationship Id="rId73" Type="http://schemas.openxmlformats.org/officeDocument/2006/relationships/hyperlink" Target="https://www.transparencia.cdmx.gob.mx/storage/app/uploads/public/661/e97/5d5/661e975d5aefd851641036.pdf" TargetMode="External"/><Relationship Id="rId94" Type="http://schemas.openxmlformats.org/officeDocument/2006/relationships/hyperlink" Target="https://www.transparencia.cdmx.gob.mx/storage/app/uploads/public/669/69a/bfe/66969abfe4cf7801984876.pdf" TargetMode="External"/><Relationship Id="rId148" Type="http://schemas.openxmlformats.org/officeDocument/2006/relationships/hyperlink" Target="https://www.transparencia.cdmx.gob.mx/storage/app/uploads/public/669/69a/bfe/66969abfe4cf7801984876.pdf" TargetMode="External"/><Relationship Id="rId169" Type="http://schemas.openxmlformats.org/officeDocument/2006/relationships/hyperlink" Target="https://www.transparencia.cdmx.gob.mx/storage/app/uploads/public/669/69a/bfe/66969abfe4cf7801984876.pdf" TargetMode="External"/><Relationship Id="rId4" Type="http://schemas.openxmlformats.org/officeDocument/2006/relationships/hyperlink" Target="https://www.transparencia.cdmx.gob.mx/storage/app/uploads/public/661/e97/5d5/661e975d5aefd851641036.pdf" TargetMode="External"/><Relationship Id="rId180" Type="http://schemas.openxmlformats.org/officeDocument/2006/relationships/hyperlink" Target="https://www.transparencia.cdmx.gob.mx/storage/app/uploads/public/670/80f/2a7/67080f2a7b0f3179774268.pdf" TargetMode="External"/><Relationship Id="rId215" Type="http://schemas.openxmlformats.org/officeDocument/2006/relationships/hyperlink" Target="https://www.transparencia.cdmx.gob.mx/storage/app/uploads/public/670/80f/2a7/67080f2a7b0f3179774268.pdf" TargetMode="External"/><Relationship Id="rId236" Type="http://schemas.openxmlformats.org/officeDocument/2006/relationships/hyperlink" Target="https://www.transparencia.cdmx.gob.mx/storage/app/uploads/public/670/80f/2a7/67080f2a7b0f3179774268.pdf" TargetMode="External"/><Relationship Id="rId257" Type="http://schemas.openxmlformats.org/officeDocument/2006/relationships/hyperlink" Target="https://www.transparencia.cdmx.gob.mx/storage/app/uploads/public/670/80f/2a7/67080f2a7b0f3179774268.pdf" TargetMode="External"/><Relationship Id="rId42" Type="http://schemas.openxmlformats.org/officeDocument/2006/relationships/hyperlink" Target="https://www.transparencia.cdmx.gob.mx/storage/app/uploads/public/661/e97/5d5/661e975d5aefd851641036.pdf" TargetMode="External"/><Relationship Id="rId84" Type="http://schemas.openxmlformats.org/officeDocument/2006/relationships/hyperlink" Target="https://www.transparencia.cdmx.gob.mx/storage/app/uploads/public/669/69a/bfe/66969abfe4cf7801984876.pdf" TargetMode="External"/><Relationship Id="rId138" Type="http://schemas.openxmlformats.org/officeDocument/2006/relationships/hyperlink" Target="https://www.transparencia.cdmx.gob.mx/storage/app/uploads/public/669/69a/bfe/66969abfe4cf7801984876.pdf" TargetMode="External"/><Relationship Id="rId191" Type="http://schemas.openxmlformats.org/officeDocument/2006/relationships/hyperlink" Target="https://www.transparencia.cdmx.gob.mx/storage/app/uploads/public/670/80f/2a7/67080f2a7b0f3179774268.pdf" TargetMode="External"/><Relationship Id="rId205" Type="http://schemas.openxmlformats.org/officeDocument/2006/relationships/hyperlink" Target="https://www.transparencia.cdmx.gob.mx/storage/app/uploads/public/670/80f/2a7/67080f2a7b0f3179774268.pdf" TargetMode="External"/><Relationship Id="rId247" Type="http://schemas.openxmlformats.org/officeDocument/2006/relationships/hyperlink" Target="https://www.transparencia.cdmx.gob.mx/storage/app/uploads/public/670/80f/2a7/67080f2a7b0f3179774268.pdf" TargetMode="External"/><Relationship Id="rId107" Type="http://schemas.openxmlformats.org/officeDocument/2006/relationships/hyperlink" Target="https://www.transparencia.cdmx.gob.mx/storage/app/uploads/public/669/69a/bfe/66969abfe4cf78019848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7"/>
  <sheetViews>
    <sheetView tabSelected="1" topLeftCell="Q2" zoomScale="71" zoomScaleNormal="71"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5</v>
      </c>
      <c r="E3" s="23"/>
      <c r="F3" s="23"/>
      <c r="G3" s="24" t="s">
        <v>6</v>
      </c>
      <c r="H3" s="23"/>
      <c r="I3" s="23"/>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2" t="s">
        <v>32</v>
      </c>
      <c r="B6" s="23"/>
      <c r="C6" s="23"/>
      <c r="D6" s="23"/>
      <c r="E6" s="23"/>
      <c r="F6" s="23"/>
      <c r="G6" s="23"/>
      <c r="H6" s="23"/>
      <c r="I6" s="23"/>
      <c r="J6" s="23"/>
      <c r="K6" s="23"/>
      <c r="L6" s="23"/>
      <c r="M6" s="23"/>
      <c r="N6" s="23"/>
      <c r="O6" s="23"/>
      <c r="P6" s="23"/>
      <c r="Q6" s="23"/>
      <c r="R6" s="2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45382</v>
      </c>
      <c r="D8" s="3">
        <f>MID(E8,1,1)*1000</f>
        <v>1000</v>
      </c>
      <c r="E8" s="3">
        <f t="shared" ref="E8:E14" si="0">MID(F8,1,2)*100</f>
        <v>1100</v>
      </c>
      <c r="F8" s="3">
        <v>1131</v>
      </c>
      <c r="G8" s="4" t="s">
        <v>51</v>
      </c>
      <c r="H8">
        <v>3895312</v>
      </c>
      <c r="I8">
        <v>3895312</v>
      </c>
      <c r="J8">
        <v>1023101.5</v>
      </c>
      <c r="K8">
        <v>990228.76</v>
      </c>
      <c r="L8">
        <v>990228.76</v>
      </c>
      <c r="M8">
        <v>990228.76</v>
      </c>
      <c r="N8" s="10" t="s">
        <v>156</v>
      </c>
      <c r="O8" s="12" t="s">
        <v>161</v>
      </c>
      <c r="P8" s="10" t="s">
        <v>157</v>
      </c>
      <c r="Q8" s="2">
        <v>45382</v>
      </c>
    </row>
    <row r="9" spans="1:18" x14ac:dyDescent="0.25">
      <c r="A9">
        <v>2024</v>
      </c>
      <c r="B9" s="2">
        <v>45292</v>
      </c>
      <c r="C9" s="2">
        <v>45382</v>
      </c>
      <c r="D9" s="3">
        <f t="shared" ref="D9:D68" si="1">MID(E9,1,1)*1000</f>
        <v>1000</v>
      </c>
      <c r="E9" s="3">
        <f t="shared" si="0"/>
        <v>1100</v>
      </c>
      <c r="F9" s="3">
        <v>1132</v>
      </c>
      <c r="G9" s="4" t="s">
        <v>52</v>
      </c>
      <c r="H9">
        <v>593000</v>
      </c>
      <c r="I9">
        <v>595081.16999999993</v>
      </c>
      <c r="J9">
        <v>158918.87</v>
      </c>
      <c r="K9">
        <v>158918.87</v>
      </c>
      <c r="L9">
        <v>158918.87</v>
      </c>
      <c r="M9">
        <v>158918.87</v>
      </c>
      <c r="N9" s="10" t="s">
        <v>156</v>
      </c>
      <c r="O9" s="12" t="s">
        <v>161</v>
      </c>
      <c r="P9" s="10" t="s">
        <v>157</v>
      </c>
      <c r="Q9" s="2">
        <v>45382</v>
      </c>
    </row>
    <row r="10" spans="1:18" x14ac:dyDescent="0.25">
      <c r="A10">
        <v>2024</v>
      </c>
      <c r="B10" s="2">
        <v>45292</v>
      </c>
      <c r="C10" s="2">
        <v>45382</v>
      </c>
      <c r="D10" s="3">
        <f t="shared" si="1"/>
        <v>1000</v>
      </c>
      <c r="E10" s="3">
        <f t="shared" si="0"/>
        <v>1200</v>
      </c>
      <c r="F10" s="3">
        <v>1211</v>
      </c>
      <c r="G10" s="4" t="s">
        <v>53</v>
      </c>
      <c r="H10">
        <v>943257</v>
      </c>
      <c r="I10">
        <v>943257</v>
      </c>
      <c r="J10">
        <v>498444</v>
      </c>
      <c r="K10">
        <v>249222</v>
      </c>
      <c r="L10">
        <v>249222</v>
      </c>
      <c r="M10">
        <v>249222</v>
      </c>
      <c r="N10" s="10" t="s">
        <v>156</v>
      </c>
      <c r="O10" s="12" t="s">
        <v>161</v>
      </c>
      <c r="P10" s="10" t="s">
        <v>157</v>
      </c>
      <c r="Q10" s="2">
        <v>45382</v>
      </c>
    </row>
    <row r="11" spans="1:18" x14ac:dyDescent="0.25">
      <c r="A11">
        <v>2024</v>
      </c>
      <c r="B11" s="2">
        <v>45292</v>
      </c>
      <c r="C11" s="2">
        <v>45382</v>
      </c>
      <c r="D11" s="3">
        <f t="shared" si="1"/>
        <v>1000</v>
      </c>
      <c r="E11" s="3">
        <f t="shared" si="0"/>
        <v>1200</v>
      </c>
      <c r="F11" s="3">
        <v>1221</v>
      </c>
      <c r="G11" s="4" t="s">
        <v>54</v>
      </c>
      <c r="H11">
        <v>2325842</v>
      </c>
      <c r="I11">
        <v>2325842</v>
      </c>
      <c r="J11">
        <v>591922</v>
      </c>
      <c r="K11">
        <v>583374.16</v>
      </c>
      <c r="L11">
        <v>583374.16</v>
      </c>
      <c r="M11">
        <v>583374.16</v>
      </c>
      <c r="N11" s="10" t="s">
        <v>156</v>
      </c>
      <c r="O11" s="12" t="s">
        <v>161</v>
      </c>
      <c r="P11" s="10" t="s">
        <v>157</v>
      </c>
      <c r="Q11" s="2">
        <v>45382</v>
      </c>
    </row>
    <row r="12" spans="1:18" x14ac:dyDescent="0.25">
      <c r="A12">
        <v>2024</v>
      </c>
      <c r="B12" s="2">
        <v>45292</v>
      </c>
      <c r="C12" s="2">
        <v>45382</v>
      </c>
      <c r="D12" s="3">
        <f t="shared" si="1"/>
        <v>1000</v>
      </c>
      <c r="E12" s="3">
        <f t="shared" si="0"/>
        <v>1200</v>
      </c>
      <c r="F12" s="3">
        <v>1231</v>
      </c>
      <c r="G12" s="4" t="s">
        <v>55</v>
      </c>
      <c r="H12">
        <v>49680</v>
      </c>
      <c r="I12">
        <v>49680</v>
      </c>
      <c r="J12">
        <v>504</v>
      </c>
      <c r="K12">
        <v>0</v>
      </c>
      <c r="L12">
        <v>0</v>
      </c>
      <c r="M12">
        <v>0</v>
      </c>
      <c r="N12" s="10" t="s">
        <v>156</v>
      </c>
      <c r="O12" s="12" t="s">
        <v>161</v>
      </c>
      <c r="P12" s="10" t="s">
        <v>157</v>
      </c>
      <c r="Q12" s="2">
        <v>45382</v>
      </c>
    </row>
    <row r="13" spans="1:18" x14ac:dyDescent="0.25">
      <c r="A13">
        <v>2024</v>
      </c>
      <c r="B13" s="2">
        <v>45292</v>
      </c>
      <c r="C13" s="2">
        <v>45382</v>
      </c>
      <c r="D13" s="3">
        <f t="shared" si="1"/>
        <v>1000</v>
      </c>
      <c r="E13" s="3">
        <f t="shared" si="0"/>
        <v>1300</v>
      </c>
      <c r="F13" s="3">
        <v>1311</v>
      </c>
      <c r="G13" s="4" t="s">
        <v>56</v>
      </c>
      <c r="H13">
        <v>21000</v>
      </c>
      <c r="I13">
        <v>21000</v>
      </c>
      <c r="J13">
        <v>6838</v>
      </c>
      <c r="K13">
        <v>5071</v>
      </c>
      <c r="L13">
        <v>5071</v>
      </c>
      <c r="M13">
        <v>5071</v>
      </c>
      <c r="N13" s="10" t="s">
        <v>156</v>
      </c>
      <c r="O13" s="12" t="s">
        <v>161</v>
      </c>
      <c r="P13" s="10" t="s">
        <v>157</v>
      </c>
      <c r="Q13" s="2">
        <v>45382</v>
      </c>
    </row>
    <row r="14" spans="1:18" x14ac:dyDescent="0.25">
      <c r="A14">
        <v>2024</v>
      </c>
      <c r="B14" s="2">
        <v>45292</v>
      </c>
      <c r="C14" s="2">
        <v>45382</v>
      </c>
      <c r="D14" s="3">
        <f t="shared" si="1"/>
        <v>1000</v>
      </c>
      <c r="E14" s="3">
        <f t="shared" si="0"/>
        <v>1300</v>
      </c>
      <c r="F14" s="3">
        <v>1321</v>
      </c>
      <c r="G14" s="4" t="s">
        <v>57</v>
      </c>
      <c r="H14">
        <v>115000</v>
      </c>
      <c r="I14">
        <v>115000</v>
      </c>
      <c r="J14">
        <v>0</v>
      </c>
      <c r="K14">
        <v>0</v>
      </c>
      <c r="L14">
        <v>0</v>
      </c>
      <c r="M14">
        <v>0</v>
      </c>
      <c r="N14" s="10" t="s">
        <v>156</v>
      </c>
      <c r="O14" s="12" t="s">
        <v>161</v>
      </c>
      <c r="P14" s="10" t="s">
        <v>157</v>
      </c>
      <c r="Q14" s="2">
        <v>45382</v>
      </c>
    </row>
    <row r="15" spans="1:18" x14ac:dyDescent="0.25">
      <c r="A15">
        <v>2024</v>
      </c>
      <c r="B15" s="2">
        <v>45292</v>
      </c>
      <c r="C15" s="2">
        <v>45382</v>
      </c>
      <c r="D15" s="3">
        <f t="shared" si="1"/>
        <v>1000</v>
      </c>
      <c r="E15" s="3">
        <f t="shared" ref="E15:E27" si="2">MID(F15,1,2)*100</f>
        <v>1300</v>
      </c>
      <c r="F15" s="3">
        <v>1323</v>
      </c>
      <c r="G15" s="4" t="s">
        <v>58</v>
      </c>
      <c r="H15">
        <v>1482423</v>
      </c>
      <c r="I15">
        <v>1482423</v>
      </c>
      <c r="J15">
        <v>0</v>
      </c>
      <c r="K15">
        <v>0</v>
      </c>
      <c r="L15">
        <v>0</v>
      </c>
      <c r="M15">
        <v>0</v>
      </c>
      <c r="N15" s="10" t="s">
        <v>156</v>
      </c>
      <c r="O15" s="12" t="s">
        <v>161</v>
      </c>
      <c r="P15" s="10" t="s">
        <v>157</v>
      </c>
      <c r="Q15" s="2">
        <v>45382</v>
      </c>
    </row>
    <row r="16" spans="1:18" x14ac:dyDescent="0.25">
      <c r="A16">
        <v>2024</v>
      </c>
      <c r="B16" s="2">
        <v>45292</v>
      </c>
      <c r="C16" s="2">
        <v>45382</v>
      </c>
      <c r="D16" s="3">
        <f t="shared" si="1"/>
        <v>1000</v>
      </c>
      <c r="E16" s="3">
        <f t="shared" si="2"/>
        <v>1300</v>
      </c>
      <c r="F16" s="3">
        <v>1331</v>
      </c>
      <c r="G16" s="4" t="s">
        <v>59</v>
      </c>
      <c r="H16">
        <v>84804</v>
      </c>
      <c r="I16">
        <v>84804</v>
      </c>
      <c r="J16">
        <v>16002</v>
      </c>
      <c r="K16">
        <v>15881.56</v>
      </c>
      <c r="L16">
        <v>15881.56</v>
      </c>
      <c r="M16">
        <v>15881.56</v>
      </c>
      <c r="N16" s="10" t="s">
        <v>156</v>
      </c>
      <c r="O16" s="12" t="s">
        <v>161</v>
      </c>
      <c r="P16" s="10" t="s">
        <v>157</v>
      </c>
      <c r="Q16" s="2">
        <v>45382</v>
      </c>
    </row>
    <row r="17" spans="1:17" x14ac:dyDescent="0.25">
      <c r="A17">
        <v>2024</v>
      </c>
      <c r="B17" s="2">
        <v>45292</v>
      </c>
      <c r="C17" s="2">
        <v>45382</v>
      </c>
      <c r="D17" s="3">
        <f t="shared" si="1"/>
        <v>1000</v>
      </c>
      <c r="E17" s="3">
        <f t="shared" si="2"/>
        <v>1300</v>
      </c>
      <c r="F17" s="3">
        <v>1341</v>
      </c>
      <c r="G17" s="4" t="s">
        <v>60</v>
      </c>
      <c r="H17">
        <v>20789</v>
      </c>
      <c r="I17">
        <v>20789</v>
      </c>
      <c r="J17">
        <v>20789</v>
      </c>
      <c r="K17">
        <v>20789</v>
      </c>
      <c r="L17">
        <v>20789</v>
      </c>
      <c r="M17">
        <v>20789</v>
      </c>
      <c r="N17" s="10" t="s">
        <v>156</v>
      </c>
      <c r="O17" s="12" t="s">
        <v>161</v>
      </c>
      <c r="P17" s="10" t="s">
        <v>157</v>
      </c>
      <c r="Q17" s="2">
        <v>45382</v>
      </c>
    </row>
    <row r="18" spans="1:17" x14ac:dyDescent="0.25">
      <c r="A18">
        <v>2024</v>
      </c>
      <c r="B18" s="2">
        <v>45292</v>
      </c>
      <c r="C18" s="2">
        <v>45382</v>
      </c>
      <c r="D18" s="3">
        <f t="shared" si="1"/>
        <v>1000</v>
      </c>
      <c r="E18" s="3">
        <f t="shared" si="2"/>
        <v>1300</v>
      </c>
      <c r="F18" s="3">
        <v>1343</v>
      </c>
      <c r="G18" s="4" t="s">
        <v>61</v>
      </c>
      <c r="H18">
        <v>26000</v>
      </c>
      <c r="I18">
        <v>26000</v>
      </c>
      <c r="J18">
        <v>11342.9</v>
      </c>
      <c r="K18">
        <v>10857.74</v>
      </c>
      <c r="L18">
        <v>10857.74</v>
      </c>
      <c r="M18">
        <v>10857.74</v>
      </c>
      <c r="N18" s="10" t="s">
        <v>156</v>
      </c>
      <c r="O18" s="12" t="s">
        <v>161</v>
      </c>
      <c r="P18" s="10" t="s">
        <v>157</v>
      </c>
      <c r="Q18" s="2">
        <v>45382</v>
      </c>
    </row>
    <row r="19" spans="1:17" x14ac:dyDescent="0.25">
      <c r="A19">
        <v>2024</v>
      </c>
      <c r="B19" s="2">
        <v>45292</v>
      </c>
      <c r="C19" s="2">
        <v>45382</v>
      </c>
      <c r="D19" s="3">
        <f t="shared" si="1"/>
        <v>1000</v>
      </c>
      <c r="E19" s="3">
        <f t="shared" si="2"/>
        <v>1400</v>
      </c>
      <c r="F19" s="3">
        <v>1411</v>
      </c>
      <c r="G19" s="4" t="s">
        <v>62</v>
      </c>
      <c r="H19">
        <v>664121</v>
      </c>
      <c r="I19">
        <v>665021.88</v>
      </c>
      <c r="J19">
        <v>180312.88</v>
      </c>
      <c r="K19">
        <v>139078.74000000002</v>
      </c>
      <c r="L19">
        <v>139078.74000000002</v>
      </c>
      <c r="M19">
        <v>139078.74000000002</v>
      </c>
      <c r="N19" s="10" t="s">
        <v>156</v>
      </c>
      <c r="O19" s="12" t="s">
        <v>161</v>
      </c>
      <c r="P19" s="10" t="s">
        <v>157</v>
      </c>
      <c r="Q19" s="2">
        <v>45382</v>
      </c>
    </row>
    <row r="20" spans="1:17" x14ac:dyDescent="0.25">
      <c r="A20">
        <v>2024</v>
      </c>
      <c r="B20" s="2">
        <v>45292</v>
      </c>
      <c r="C20" s="2">
        <v>45382</v>
      </c>
      <c r="D20" s="3">
        <f t="shared" si="1"/>
        <v>1000</v>
      </c>
      <c r="E20" s="3">
        <f t="shared" si="2"/>
        <v>1400</v>
      </c>
      <c r="F20" s="3">
        <v>1421</v>
      </c>
      <c r="G20" s="4" t="s">
        <v>63</v>
      </c>
      <c r="H20">
        <v>190312</v>
      </c>
      <c r="I20">
        <v>190312</v>
      </c>
      <c r="J20">
        <v>63418</v>
      </c>
      <c r="K20">
        <v>40164.070000000007</v>
      </c>
      <c r="L20">
        <v>40164.070000000007</v>
      </c>
      <c r="M20">
        <v>40164.070000000007</v>
      </c>
      <c r="N20" s="10" t="s">
        <v>156</v>
      </c>
      <c r="O20" s="12" t="s">
        <v>161</v>
      </c>
      <c r="P20" s="10" t="s">
        <v>157</v>
      </c>
      <c r="Q20" s="2">
        <v>45382</v>
      </c>
    </row>
    <row r="21" spans="1:17" x14ac:dyDescent="0.25">
      <c r="A21">
        <v>2024</v>
      </c>
      <c r="B21" s="2">
        <v>45292</v>
      </c>
      <c r="C21" s="2">
        <v>45382</v>
      </c>
      <c r="D21" s="3">
        <f t="shared" si="1"/>
        <v>1000</v>
      </c>
      <c r="E21" s="3">
        <f t="shared" si="2"/>
        <v>1400</v>
      </c>
      <c r="F21" s="3">
        <v>1431</v>
      </c>
      <c r="G21" s="4" t="s">
        <v>64</v>
      </c>
      <c r="H21">
        <v>230739</v>
      </c>
      <c r="I21">
        <v>230739</v>
      </c>
      <c r="J21">
        <v>47456</v>
      </c>
      <c r="K21">
        <v>44208.24</v>
      </c>
      <c r="L21">
        <v>44208.24</v>
      </c>
      <c r="M21">
        <v>44208.24</v>
      </c>
      <c r="N21" s="10" t="s">
        <v>156</v>
      </c>
      <c r="O21" s="12" t="s">
        <v>161</v>
      </c>
      <c r="P21" s="10" t="s">
        <v>157</v>
      </c>
      <c r="Q21" s="2">
        <v>45382</v>
      </c>
    </row>
    <row r="22" spans="1:17" x14ac:dyDescent="0.25">
      <c r="A22">
        <v>2024</v>
      </c>
      <c r="B22" s="2">
        <v>45292</v>
      </c>
      <c r="C22" s="2">
        <v>45382</v>
      </c>
      <c r="D22" s="3">
        <f t="shared" si="1"/>
        <v>1000</v>
      </c>
      <c r="E22" s="3">
        <f t="shared" si="2"/>
        <v>1400</v>
      </c>
      <c r="F22" s="3">
        <v>1441</v>
      </c>
      <c r="G22" s="4" t="s">
        <v>65</v>
      </c>
      <c r="H22">
        <v>312186</v>
      </c>
      <c r="I22">
        <v>312186</v>
      </c>
      <c r="J22">
        <v>64373</v>
      </c>
      <c r="K22">
        <v>55762.36</v>
      </c>
      <c r="L22">
        <v>55762.36</v>
      </c>
      <c r="M22">
        <v>55762.36</v>
      </c>
      <c r="N22" s="10" t="s">
        <v>156</v>
      </c>
      <c r="O22" s="12" t="s">
        <v>161</v>
      </c>
      <c r="P22" s="10" t="s">
        <v>157</v>
      </c>
      <c r="Q22" s="2">
        <v>45382</v>
      </c>
    </row>
    <row r="23" spans="1:17" x14ac:dyDescent="0.25">
      <c r="A23">
        <v>2024</v>
      </c>
      <c r="B23" s="2">
        <v>45292</v>
      </c>
      <c r="C23" s="2">
        <v>45382</v>
      </c>
      <c r="D23" s="3">
        <f t="shared" si="1"/>
        <v>1000</v>
      </c>
      <c r="E23" s="3">
        <f t="shared" si="2"/>
        <v>1400</v>
      </c>
      <c r="F23" s="3">
        <v>1443</v>
      </c>
      <c r="G23" s="4" t="s">
        <v>66</v>
      </c>
      <c r="H23">
        <v>15000</v>
      </c>
      <c r="I23">
        <v>15000</v>
      </c>
      <c r="J23">
        <v>6053</v>
      </c>
      <c r="K23">
        <v>0</v>
      </c>
      <c r="L23">
        <v>0</v>
      </c>
      <c r="M23">
        <v>0</v>
      </c>
      <c r="N23" s="10" t="s">
        <v>156</v>
      </c>
      <c r="O23" s="12" t="s">
        <v>161</v>
      </c>
      <c r="P23" s="10" t="s">
        <v>157</v>
      </c>
      <c r="Q23" s="2">
        <v>45382</v>
      </c>
    </row>
    <row r="24" spans="1:17" x14ac:dyDescent="0.25">
      <c r="A24">
        <v>2024</v>
      </c>
      <c r="B24" s="2">
        <v>45292</v>
      </c>
      <c r="C24" s="2">
        <v>45382</v>
      </c>
      <c r="D24" s="3">
        <f t="shared" si="1"/>
        <v>1000</v>
      </c>
      <c r="E24" s="3">
        <f t="shared" si="2"/>
        <v>1500</v>
      </c>
      <c r="F24" s="3">
        <v>1511</v>
      </c>
      <c r="G24" s="5" t="s">
        <v>67</v>
      </c>
      <c r="H24">
        <v>281524</v>
      </c>
      <c r="I24">
        <v>281831.8</v>
      </c>
      <c r="J24">
        <v>60735.8</v>
      </c>
      <c r="K24">
        <v>60735.8</v>
      </c>
      <c r="L24">
        <v>60735.8</v>
      </c>
      <c r="M24">
        <v>60735.8</v>
      </c>
      <c r="N24" s="10" t="s">
        <v>156</v>
      </c>
      <c r="O24" s="12" t="s">
        <v>161</v>
      </c>
      <c r="P24" s="10" t="s">
        <v>157</v>
      </c>
      <c r="Q24" s="2">
        <v>45382</v>
      </c>
    </row>
    <row r="25" spans="1:17" x14ac:dyDescent="0.25">
      <c r="A25">
        <v>2024</v>
      </c>
      <c r="B25" s="2">
        <v>45292</v>
      </c>
      <c r="C25" s="2">
        <v>45382</v>
      </c>
      <c r="D25" s="3">
        <v>1000</v>
      </c>
      <c r="E25" s="3">
        <f t="shared" si="2"/>
        <v>1500</v>
      </c>
      <c r="F25" s="3">
        <v>1521</v>
      </c>
      <c r="G25" s="5" t="s">
        <v>158</v>
      </c>
      <c r="H25">
        <v>0</v>
      </c>
      <c r="I25">
        <v>12107.93</v>
      </c>
      <c r="J25">
        <v>12107.93</v>
      </c>
      <c r="K25">
        <v>12107.93</v>
      </c>
      <c r="L25">
        <v>12107.93</v>
      </c>
      <c r="M25">
        <v>12107.93</v>
      </c>
      <c r="N25" s="10" t="s">
        <v>156</v>
      </c>
      <c r="O25" s="12" t="s">
        <v>161</v>
      </c>
      <c r="P25" s="10" t="s">
        <v>157</v>
      </c>
      <c r="Q25" s="2">
        <v>45382</v>
      </c>
    </row>
    <row r="26" spans="1:17" x14ac:dyDescent="0.25">
      <c r="A26">
        <v>2024</v>
      </c>
      <c r="B26" s="2">
        <v>45292</v>
      </c>
      <c r="C26" s="2">
        <v>45382</v>
      </c>
      <c r="D26" s="3">
        <f t="shared" si="1"/>
        <v>1000</v>
      </c>
      <c r="E26" s="3">
        <f t="shared" si="2"/>
        <v>1500</v>
      </c>
      <c r="F26" s="3">
        <v>1541</v>
      </c>
      <c r="G26" s="5" t="s">
        <v>68</v>
      </c>
      <c r="H26">
        <v>813000</v>
      </c>
      <c r="I26">
        <v>813000</v>
      </c>
      <c r="J26">
        <v>87859</v>
      </c>
      <c r="K26">
        <v>10000</v>
      </c>
      <c r="L26">
        <v>10000</v>
      </c>
      <c r="M26">
        <v>10000</v>
      </c>
      <c r="N26" s="10" t="s">
        <v>156</v>
      </c>
      <c r="O26" s="12" t="s">
        <v>161</v>
      </c>
      <c r="P26" s="10" t="s">
        <v>157</v>
      </c>
      <c r="Q26" s="2">
        <v>45382</v>
      </c>
    </row>
    <row r="27" spans="1:17" x14ac:dyDescent="0.25">
      <c r="A27">
        <v>2024</v>
      </c>
      <c r="B27" s="2">
        <v>45292</v>
      </c>
      <c r="C27" s="2">
        <v>45382</v>
      </c>
      <c r="D27" s="3">
        <f t="shared" si="1"/>
        <v>1000</v>
      </c>
      <c r="E27" s="3">
        <f t="shared" si="2"/>
        <v>1500</v>
      </c>
      <c r="F27" s="3">
        <v>1542</v>
      </c>
      <c r="G27" s="5" t="s">
        <v>69</v>
      </c>
      <c r="H27">
        <v>28000</v>
      </c>
      <c r="I27">
        <v>26791.32</v>
      </c>
      <c r="J27">
        <v>5819.32</v>
      </c>
      <c r="K27">
        <v>0</v>
      </c>
      <c r="L27">
        <v>0</v>
      </c>
      <c r="M27">
        <v>0</v>
      </c>
      <c r="N27" s="10" t="s">
        <v>156</v>
      </c>
      <c r="O27" s="12" t="s">
        <v>161</v>
      </c>
      <c r="P27" s="10" t="s">
        <v>157</v>
      </c>
      <c r="Q27" s="2">
        <v>45382</v>
      </c>
    </row>
    <row r="28" spans="1:17" x14ac:dyDescent="0.25">
      <c r="A28">
        <v>2024</v>
      </c>
      <c r="B28" s="2">
        <v>45292</v>
      </c>
      <c r="C28" s="2">
        <v>45382</v>
      </c>
      <c r="D28" s="3">
        <v>1000</v>
      </c>
      <c r="E28" s="3">
        <v>1500</v>
      </c>
      <c r="F28" s="3">
        <v>1543</v>
      </c>
      <c r="G28" s="6" t="s">
        <v>70</v>
      </c>
      <c r="H28">
        <v>38700</v>
      </c>
      <c r="I28">
        <v>38700</v>
      </c>
      <c r="J28">
        <v>0</v>
      </c>
      <c r="K28">
        <v>0</v>
      </c>
      <c r="L28">
        <v>0</v>
      </c>
      <c r="M28">
        <v>0</v>
      </c>
      <c r="N28" s="10" t="s">
        <v>156</v>
      </c>
      <c r="O28" s="12" t="s">
        <v>161</v>
      </c>
      <c r="P28" s="10" t="s">
        <v>157</v>
      </c>
      <c r="Q28" s="2">
        <v>45382</v>
      </c>
    </row>
    <row r="29" spans="1:17" x14ac:dyDescent="0.25">
      <c r="A29">
        <v>2024</v>
      </c>
      <c r="B29" s="2">
        <v>45292</v>
      </c>
      <c r="C29" s="2">
        <v>45382</v>
      </c>
      <c r="D29" s="3">
        <f t="shared" si="1"/>
        <v>1000</v>
      </c>
      <c r="E29" s="3">
        <f t="shared" ref="E29:E52" si="3">MID(F29,1,2)*100</f>
        <v>1500</v>
      </c>
      <c r="F29" s="3">
        <v>1544</v>
      </c>
      <c r="G29" s="5" t="s">
        <v>71</v>
      </c>
      <c r="H29">
        <v>492865</v>
      </c>
      <c r="I29">
        <v>499386.91</v>
      </c>
      <c r="J29">
        <v>122118.11</v>
      </c>
      <c r="K29">
        <v>121987.17</v>
      </c>
      <c r="L29">
        <v>121987.17</v>
      </c>
      <c r="M29">
        <v>121987.17</v>
      </c>
      <c r="N29" s="10" t="s">
        <v>156</v>
      </c>
      <c r="O29" s="12" t="s">
        <v>161</v>
      </c>
      <c r="P29" s="10" t="s">
        <v>157</v>
      </c>
      <c r="Q29" s="2">
        <v>45382</v>
      </c>
    </row>
    <row r="30" spans="1:17" x14ac:dyDescent="0.25">
      <c r="A30">
        <v>2024</v>
      </c>
      <c r="B30" s="2">
        <v>45292</v>
      </c>
      <c r="C30" s="2">
        <v>45382</v>
      </c>
      <c r="D30" s="3">
        <f t="shared" si="1"/>
        <v>1000</v>
      </c>
      <c r="E30" s="3">
        <f t="shared" si="3"/>
        <v>1500</v>
      </c>
      <c r="F30" s="3">
        <v>1545</v>
      </c>
      <c r="G30" s="5" t="s">
        <v>72</v>
      </c>
      <c r="H30">
        <v>198000</v>
      </c>
      <c r="I30">
        <v>198000</v>
      </c>
      <c r="J30">
        <v>49515.11</v>
      </c>
      <c r="K30">
        <v>44634.64</v>
      </c>
      <c r="L30">
        <v>44634.64</v>
      </c>
      <c r="M30">
        <v>44634.64</v>
      </c>
      <c r="N30" s="10" t="s">
        <v>156</v>
      </c>
      <c r="O30" s="12" t="s">
        <v>161</v>
      </c>
      <c r="P30" s="10" t="s">
        <v>157</v>
      </c>
      <c r="Q30" s="2">
        <v>45382</v>
      </c>
    </row>
    <row r="31" spans="1:17" x14ac:dyDescent="0.25">
      <c r="A31">
        <v>2024</v>
      </c>
      <c r="B31" s="2">
        <v>45292</v>
      </c>
      <c r="C31" s="2">
        <v>45382</v>
      </c>
      <c r="D31" s="3">
        <f t="shared" si="1"/>
        <v>1000</v>
      </c>
      <c r="E31" s="3">
        <f t="shared" si="3"/>
        <v>1500</v>
      </c>
      <c r="F31" s="3">
        <v>1546</v>
      </c>
      <c r="G31" s="5" t="s">
        <v>73</v>
      </c>
      <c r="H31">
        <v>159753</v>
      </c>
      <c r="I31">
        <v>159753</v>
      </c>
      <c r="J31">
        <v>38262</v>
      </c>
      <c r="K31">
        <v>36000</v>
      </c>
      <c r="L31">
        <v>36000</v>
      </c>
      <c r="M31">
        <v>36000</v>
      </c>
      <c r="N31" s="10" t="s">
        <v>156</v>
      </c>
      <c r="O31" s="12" t="s">
        <v>161</v>
      </c>
      <c r="P31" s="10" t="s">
        <v>157</v>
      </c>
      <c r="Q31" s="2">
        <v>45382</v>
      </c>
    </row>
    <row r="32" spans="1:17" x14ac:dyDescent="0.25">
      <c r="A32">
        <v>2024</v>
      </c>
      <c r="B32" s="2">
        <v>45292</v>
      </c>
      <c r="C32" s="2">
        <v>45382</v>
      </c>
      <c r="D32" s="3">
        <f t="shared" si="1"/>
        <v>1000</v>
      </c>
      <c r="E32" s="3">
        <f t="shared" si="3"/>
        <v>1500</v>
      </c>
      <c r="F32" s="3">
        <v>1547</v>
      </c>
      <c r="G32" s="5" t="s">
        <v>74</v>
      </c>
      <c r="H32">
        <v>30200</v>
      </c>
      <c r="I32">
        <v>30200</v>
      </c>
      <c r="J32">
        <v>5210</v>
      </c>
      <c r="K32">
        <v>0</v>
      </c>
      <c r="L32">
        <v>0</v>
      </c>
      <c r="M32">
        <v>0</v>
      </c>
      <c r="N32" s="10" t="s">
        <v>156</v>
      </c>
      <c r="O32" s="12" t="s">
        <v>161</v>
      </c>
      <c r="P32" s="10" t="s">
        <v>157</v>
      </c>
      <c r="Q32" s="2">
        <v>45382</v>
      </c>
    </row>
    <row r="33" spans="1:17" x14ac:dyDescent="0.25">
      <c r="A33">
        <v>2024</v>
      </c>
      <c r="B33" s="2">
        <v>45292</v>
      </c>
      <c r="C33" s="2">
        <v>45382</v>
      </c>
      <c r="D33" s="3">
        <f t="shared" si="1"/>
        <v>1000</v>
      </c>
      <c r="E33" s="3">
        <f t="shared" si="3"/>
        <v>1500</v>
      </c>
      <c r="F33" s="3">
        <v>1548</v>
      </c>
      <c r="G33" s="5" t="s">
        <v>75</v>
      </c>
      <c r="H33">
        <v>99143</v>
      </c>
      <c r="I33">
        <v>99143</v>
      </c>
      <c r="J33">
        <v>57539.59</v>
      </c>
      <c r="K33">
        <v>39800.589999999997</v>
      </c>
      <c r="L33">
        <v>39800.589999999997</v>
      </c>
      <c r="M33">
        <v>39800.589999999997</v>
      </c>
      <c r="N33" s="10" t="s">
        <v>156</v>
      </c>
      <c r="O33" s="12" t="s">
        <v>161</v>
      </c>
      <c r="P33" s="10" t="s">
        <v>157</v>
      </c>
      <c r="Q33" s="2">
        <v>45382</v>
      </c>
    </row>
    <row r="34" spans="1:17" x14ac:dyDescent="0.25">
      <c r="A34">
        <v>2024</v>
      </c>
      <c r="B34" s="2">
        <v>45292</v>
      </c>
      <c r="C34" s="2">
        <v>45382</v>
      </c>
      <c r="D34" s="3">
        <f t="shared" si="1"/>
        <v>1000</v>
      </c>
      <c r="E34" s="3">
        <f t="shared" si="3"/>
        <v>1500</v>
      </c>
      <c r="F34" s="3">
        <v>1551</v>
      </c>
      <c r="G34" s="5" t="s">
        <v>76</v>
      </c>
      <c r="H34">
        <v>15570</v>
      </c>
      <c r="I34">
        <v>15570</v>
      </c>
      <c r="J34">
        <v>4699</v>
      </c>
      <c r="K34">
        <v>600</v>
      </c>
      <c r="L34">
        <v>600</v>
      </c>
      <c r="M34">
        <v>600</v>
      </c>
      <c r="N34" s="10" t="s">
        <v>156</v>
      </c>
      <c r="O34" s="12" t="s">
        <v>161</v>
      </c>
      <c r="P34" s="10" t="s">
        <v>157</v>
      </c>
      <c r="Q34" s="2">
        <v>45382</v>
      </c>
    </row>
    <row r="35" spans="1:17" x14ac:dyDescent="0.25">
      <c r="A35">
        <v>2024</v>
      </c>
      <c r="B35" s="2">
        <v>45292</v>
      </c>
      <c r="C35" s="2">
        <v>45382</v>
      </c>
      <c r="D35" s="3">
        <f t="shared" si="1"/>
        <v>1000</v>
      </c>
      <c r="E35" s="3">
        <f t="shared" si="3"/>
        <v>1500</v>
      </c>
      <c r="F35" s="3">
        <v>1591</v>
      </c>
      <c r="G35" s="5" t="s">
        <v>77</v>
      </c>
      <c r="H35">
        <v>7313394</v>
      </c>
      <c r="I35">
        <v>7309100.7199999997</v>
      </c>
      <c r="J35">
        <v>1807918.72</v>
      </c>
      <c r="K35">
        <v>1761737.69</v>
      </c>
      <c r="L35">
        <v>1761737.69</v>
      </c>
      <c r="M35">
        <v>1761737.69</v>
      </c>
      <c r="N35" s="10" t="s">
        <v>156</v>
      </c>
      <c r="O35" s="12" t="s">
        <v>161</v>
      </c>
      <c r="P35" s="10" t="s">
        <v>157</v>
      </c>
      <c r="Q35" s="2">
        <v>45382</v>
      </c>
    </row>
    <row r="36" spans="1:17" x14ac:dyDescent="0.25">
      <c r="A36">
        <v>2024</v>
      </c>
      <c r="B36" s="2">
        <v>45292</v>
      </c>
      <c r="C36" s="2">
        <v>45382</v>
      </c>
      <c r="D36" s="3">
        <f t="shared" si="1"/>
        <v>1000</v>
      </c>
      <c r="E36" s="3">
        <f t="shared" si="3"/>
        <v>1500</v>
      </c>
      <c r="F36" s="3">
        <v>1593</v>
      </c>
      <c r="G36" s="5" t="s">
        <v>78</v>
      </c>
      <c r="H36">
        <v>26000</v>
      </c>
      <c r="I36">
        <v>26000</v>
      </c>
      <c r="J36">
        <v>5923</v>
      </c>
      <c r="K36">
        <v>3928.5</v>
      </c>
      <c r="L36">
        <v>3928.5</v>
      </c>
      <c r="M36">
        <v>3928.5</v>
      </c>
      <c r="N36" s="10" t="s">
        <v>156</v>
      </c>
      <c r="O36" s="12" t="s">
        <v>161</v>
      </c>
      <c r="P36" s="10" t="s">
        <v>157</v>
      </c>
      <c r="Q36" s="2">
        <v>45382</v>
      </c>
    </row>
    <row r="37" spans="1:17" x14ac:dyDescent="0.25">
      <c r="A37">
        <v>2024</v>
      </c>
      <c r="B37" s="2">
        <v>45292</v>
      </c>
      <c r="C37" s="2">
        <v>45382</v>
      </c>
      <c r="D37" s="3">
        <f t="shared" si="1"/>
        <v>1000</v>
      </c>
      <c r="E37" s="3">
        <f t="shared" si="3"/>
        <v>1600</v>
      </c>
      <c r="F37" s="3">
        <v>1611</v>
      </c>
      <c r="G37" s="5" t="s">
        <v>79</v>
      </c>
      <c r="H37">
        <v>15000000</v>
      </c>
      <c r="I37">
        <v>15000000</v>
      </c>
      <c r="J37">
        <v>3742822.2</v>
      </c>
      <c r="K37">
        <v>0</v>
      </c>
      <c r="L37">
        <v>0</v>
      </c>
      <c r="M37">
        <v>0</v>
      </c>
      <c r="N37" s="10" t="s">
        <v>156</v>
      </c>
      <c r="O37" s="12" t="s">
        <v>161</v>
      </c>
      <c r="P37" s="10" t="s">
        <v>157</v>
      </c>
      <c r="Q37" s="2">
        <v>45382</v>
      </c>
    </row>
    <row r="38" spans="1:17" x14ac:dyDescent="0.25">
      <c r="A38">
        <v>2024</v>
      </c>
      <c r="B38" s="2">
        <v>45292</v>
      </c>
      <c r="C38" s="2">
        <v>45382</v>
      </c>
      <c r="D38" s="3">
        <f t="shared" si="1"/>
        <v>1000</v>
      </c>
      <c r="E38" s="3">
        <f t="shared" si="3"/>
        <v>1700</v>
      </c>
      <c r="F38" s="3">
        <v>1711</v>
      </c>
      <c r="G38" s="5" t="s">
        <v>79</v>
      </c>
      <c r="H38">
        <v>40700</v>
      </c>
      <c r="I38">
        <v>31772.2</v>
      </c>
      <c r="J38">
        <v>774</v>
      </c>
      <c r="K38">
        <v>0</v>
      </c>
      <c r="L38">
        <v>0</v>
      </c>
      <c r="M38">
        <v>0</v>
      </c>
      <c r="N38" s="10" t="s">
        <v>156</v>
      </c>
      <c r="O38" s="12" t="s">
        <v>161</v>
      </c>
      <c r="P38" s="10" t="s">
        <v>157</v>
      </c>
      <c r="Q38" s="2">
        <v>45382</v>
      </c>
    </row>
    <row r="39" spans="1:17" x14ac:dyDescent="0.25">
      <c r="A39">
        <v>2024</v>
      </c>
      <c r="B39" s="2">
        <v>45292</v>
      </c>
      <c r="C39" s="2">
        <v>45382</v>
      </c>
      <c r="D39" s="3">
        <f t="shared" si="1"/>
        <v>1000</v>
      </c>
      <c r="E39" s="3">
        <f t="shared" si="3"/>
        <v>1700</v>
      </c>
      <c r="F39" s="3">
        <v>1712</v>
      </c>
      <c r="G39" s="7" t="s">
        <v>80</v>
      </c>
      <c r="H39">
        <v>30250</v>
      </c>
      <c r="I39">
        <v>30250</v>
      </c>
      <c r="J39">
        <v>7593</v>
      </c>
      <c r="K39">
        <v>0</v>
      </c>
      <c r="L39">
        <v>0</v>
      </c>
      <c r="M39">
        <v>0</v>
      </c>
      <c r="N39" s="10" t="s">
        <v>156</v>
      </c>
      <c r="O39" s="12" t="s">
        <v>161</v>
      </c>
      <c r="P39" s="10" t="s">
        <v>157</v>
      </c>
      <c r="Q39" s="2">
        <v>45382</v>
      </c>
    </row>
    <row r="40" spans="1:17" x14ac:dyDescent="0.25">
      <c r="A40">
        <v>2024</v>
      </c>
      <c r="B40" s="2">
        <v>45292</v>
      </c>
      <c r="C40" s="2">
        <v>45382</v>
      </c>
      <c r="D40" s="3">
        <f t="shared" si="1"/>
        <v>1000</v>
      </c>
      <c r="E40" s="3">
        <f t="shared" si="3"/>
        <v>1700</v>
      </c>
      <c r="F40" s="3">
        <v>1713</v>
      </c>
      <c r="G40" s="7" t="s">
        <v>81</v>
      </c>
      <c r="H40">
        <v>12260</v>
      </c>
      <c r="I40">
        <v>12260</v>
      </c>
      <c r="J40">
        <v>3099</v>
      </c>
      <c r="K40">
        <v>0</v>
      </c>
      <c r="L40">
        <v>0</v>
      </c>
      <c r="M40">
        <v>0</v>
      </c>
      <c r="N40" s="10" t="s">
        <v>156</v>
      </c>
      <c r="O40" s="12" t="s">
        <v>161</v>
      </c>
      <c r="P40" s="10" t="s">
        <v>157</v>
      </c>
      <c r="Q40" s="2">
        <v>45382</v>
      </c>
    </row>
    <row r="41" spans="1:17" x14ac:dyDescent="0.25">
      <c r="A41">
        <v>2024</v>
      </c>
      <c r="B41" s="2">
        <v>45292</v>
      </c>
      <c r="C41" s="2">
        <v>45382</v>
      </c>
      <c r="D41" s="3">
        <f t="shared" si="1"/>
        <v>1000</v>
      </c>
      <c r="E41" s="3">
        <f t="shared" si="3"/>
        <v>1700</v>
      </c>
      <c r="F41" s="3">
        <v>1714</v>
      </c>
      <c r="G41" s="7" t="s">
        <v>82</v>
      </c>
      <c r="H41">
        <v>47343</v>
      </c>
      <c r="I41">
        <v>51961</v>
      </c>
      <c r="J41">
        <v>15356</v>
      </c>
      <c r="K41">
        <v>14356</v>
      </c>
      <c r="L41">
        <v>14356</v>
      </c>
      <c r="M41">
        <v>14356</v>
      </c>
      <c r="N41" s="10" t="s">
        <v>156</v>
      </c>
      <c r="O41" s="12" t="s">
        <v>161</v>
      </c>
      <c r="P41" s="10" t="s">
        <v>157</v>
      </c>
      <c r="Q41" s="2">
        <v>45382</v>
      </c>
    </row>
    <row r="42" spans="1:17" x14ac:dyDescent="0.25">
      <c r="A42">
        <v>2024</v>
      </c>
      <c r="B42" s="2">
        <v>45292</v>
      </c>
      <c r="C42" s="2">
        <v>45382</v>
      </c>
      <c r="D42" s="3">
        <f t="shared" si="1"/>
        <v>1000</v>
      </c>
      <c r="E42" s="3">
        <f t="shared" si="3"/>
        <v>1700</v>
      </c>
      <c r="F42" s="3">
        <v>1719</v>
      </c>
      <c r="G42" s="7" t="s">
        <v>83</v>
      </c>
      <c r="H42">
        <v>13000</v>
      </c>
      <c r="I42">
        <v>13000</v>
      </c>
      <c r="J42">
        <v>3269</v>
      </c>
      <c r="K42">
        <v>0</v>
      </c>
      <c r="L42">
        <v>0</v>
      </c>
      <c r="M42">
        <v>0</v>
      </c>
      <c r="N42" s="10" t="s">
        <v>156</v>
      </c>
      <c r="O42" s="12" t="s">
        <v>161</v>
      </c>
      <c r="P42" s="10" t="s">
        <v>157</v>
      </c>
      <c r="Q42" s="2">
        <v>45382</v>
      </c>
    </row>
    <row r="43" spans="1:17" x14ac:dyDescent="0.25">
      <c r="A43">
        <v>2024</v>
      </c>
      <c r="B43" s="2">
        <v>45292</v>
      </c>
      <c r="C43" s="2">
        <v>45382</v>
      </c>
      <c r="D43" s="3">
        <f t="shared" si="1"/>
        <v>2000</v>
      </c>
      <c r="E43" s="3">
        <f t="shared" si="3"/>
        <v>2100</v>
      </c>
      <c r="F43" s="3">
        <v>2111</v>
      </c>
      <c r="G43" s="7" t="s">
        <v>84</v>
      </c>
      <c r="H43">
        <v>370000</v>
      </c>
      <c r="I43">
        <v>370000</v>
      </c>
      <c r="J43">
        <v>123333</v>
      </c>
      <c r="K43">
        <v>0</v>
      </c>
      <c r="L43">
        <v>0</v>
      </c>
      <c r="M43">
        <v>0</v>
      </c>
      <c r="N43" s="10" t="s">
        <v>156</v>
      </c>
      <c r="O43" s="12" t="s">
        <v>161</v>
      </c>
      <c r="P43" s="10" t="s">
        <v>157</v>
      </c>
      <c r="Q43" s="2">
        <v>45382</v>
      </c>
    </row>
    <row r="44" spans="1:17" x14ac:dyDescent="0.25">
      <c r="A44">
        <v>2024</v>
      </c>
      <c r="B44" s="2">
        <v>45292</v>
      </c>
      <c r="C44" s="2">
        <v>45382</v>
      </c>
      <c r="D44" s="3">
        <f t="shared" si="1"/>
        <v>2000</v>
      </c>
      <c r="E44" s="3">
        <f t="shared" si="3"/>
        <v>2100</v>
      </c>
      <c r="F44" s="3">
        <v>2141</v>
      </c>
      <c r="G44" s="7" t="s">
        <v>85</v>
      </c>
      <c r="H44">
        <v>1600000</v>
      </c>
      <c r="I44">
        <v>1479600</v>
      </c>
      <c r="J44">
        <v>0</v>
      </c>
      <c r="K44">
        <v>0</v>
      </c>
      <c r="L44">
        <v>0</v>
      </c>
      <c r="M44">
        <v>0</v>
      </c>
      <c r="N44" s="10" t="s">
        <v>156</v>
      </c>
      <c r="O44" s="12" t="s">
        <v>161</v>
      </c>
      <c r="P44" s="10" t="s">
        <v>157</v>
      </c>
      <c r="Q44" s="2">
        <v>45382</v>
      </c>
    </row>
    <row r="45" spans="1:17" x14ac:dyDescent="0.25">
      <c r="A45">
        <v>2024</v>
      </c>
      <c r="B45" s="2">
        <v>45292</v>
      </c>
      <c r="C45" s="2">
        <v>45382</v>
      </c>
      <c r="D45" s="3">
        <f t="shared" si="1"/>
        <v>2000</v>
      </c>
      <c r="E45" s="3">
        <f t="shared" si="3"/>
        <v>2100</v>
      </c>
      <c r="F45" s="3">
        <v>2151</v>
      </c>
      <c r="G45" s="7" t="s">
        <v>86</v>
      </c>
      <c r="H45">
        <v>150000</v>
      </c>
      <c r="I45">
        <v>150000</v>
      </c>
      <c r="J45">
        <v>100000</v>
      </c>
      <c r="K45">
        <v>0</v>
      </c>
      <c r="L45">
        <v>0</v>
      </c>
      <c r="M45">
        <v>0</v>
      </c>
      <c r="N45" s="10" t="s">
        <v>156</v>
      </c>
      <c r="O45" s="12" t="s">
        <v>161</v>
      </c>
      <c r="P45" s="10" t="s">
        <v>157</v>
      </c>
      <c r="Q45" s="2">
        <v>45382</v>
      </c>
    </row>
    <row r="46" spans="1:17" x14ac:dyDescent="0.25">
      <c r="A46">
        <v>2024</v>
      </c>
      <c r="B46" s="2">
        <v>45292</v>
      </c>
      <c r="C46" s="2">
        <v>45382</v>
      </c>
      <c r="D46" s="3">
        <f t="shared" si="1"/>
        <v>2000</v>
      </c>
      <c r="E46" s="3">
        <f t="shared" si="3"/>
        <v>2100</v>
      </c>
      <c r="F46" s="3">
        <v>2161</v>
      </c>
      <c r="G46" s="7" t="s">
        <v>87</v>
      </c>
      <c r="H46">
        <v>200000</v>
      </c>
      <c r="I46">
        <v>200000</v>
      </c>
      <c r="J46">
        <v>0</v>
      </c>
      <c r="K46" s="11">
        <v>0</v>
      </c>
      <c r="L46" s="11">
        <v>0</v>
      </c>
      <c r="M46" s="11">
        <v>0</v>
      </c>
      <c r="N46" s="10" t="s">
        <v>156</v>
      </c>
      <c r="O46" s="12" t="s">
        <v>161</v>
      </c>
      <c r="P46" s="10" t="s">
        <v>157</v>
      </c>
      <c r="Q46" s="2">
        <v>45382</v>
      </c>
    </row>
    <row r="47" spans="1:17" x14ac:dyDescent="0.25">
      <c r="A47">
        <v>2024</v>
      </c>
      <c r="B47" s="2">
        <v>45292</v>
      </c>
      <c r="C47" s="2">
        <v>45382</v>
      </c>
      <c r="D47" s="3">
        <f t="shared" si="1"/>
        <v>2000</v>
      </c>
      <c r="E47" s="3">
        <f t="shared" si="3"/>
        <v>2100</v>
      </c>
      <c r="F47" s="3">
        <v>2171</v>
      </c>
      <c r="G47" s="5" t="s">
        <v>88</v>
      </c>
      <c r="H47">
        <v>80000</v>
      </c>
      <c r="I47">
        <v>80000</v>
      </c>
      <c r="J47">
        <v>50043</v>
      </c>
      <c r="K47" s="11">
        <v>29957</v>
      </c>
      <c r="L47" s="11">
        <v>29957</v>
      </c>
      <c r="M47" s="11">
        <v>29957</v>
      </c>
      <c r="N47" s="10" t="s">
        <v>156</v>
      </c>
      <c r="O47" s="12" t="s">
        <v>161</v>
      </c>
      <c r="P47" s="10" t="s">
        <v>157</v>
      </c>
      <c r="Q47" s="2">
        <v>45382</v>
      </c>
    </row>
    <row r="48" spans="1:17" x14ac:dyDescent="0.25">
      <c r="A48">
        <v>2024</v>
      </c>
      <c r="B48" s="2">
        <v>45292</v>
      </c>
      <c r="C48" s="2">
        <v>45382</v>
      </c>
      <c r="D48" s="3">
        <f t="shared" si="1"/>
        <v>2000</v>
      </c>
      <c r="E48" s="3">
        <f t="shared" si="3"/>
        <v>2200</v>
      </c>
      <c r="F48" s="3">
        <v>2211</v>
      </c>
      <c r="G48" s="7" t="s">
        <v>89</v>
      </c>
      <c r="H48">
        <v>700000</v>
      </c>
      <c r="I48">
        <v>700000</v>
      </c>
      <c r="J48">
        <v>700000</v>
      </c>
      <c r="K48" s="11">
        <v>0</v>
      </c>
      <c r="L48" s="11">
        <v>0</v>
      </c>
      <c r="M48" s="11">
        <v>0</v>
      </c>
      <c r="N48" s="10" t="s">
        <v>156</v>
      </c>
      <c r="O48" s="12" t="s">
        <v>161</v>
      </c>
      <c r="P48" s="10" t="s">
        <v>157</v>
      </c>
      <c r="Q48" s="2">
        <v>45382</v>
      </c>
    </row>
    <row r="49" spans="1:17" x14ac:dyDescent="0.25">
      <c r="A49">
        <v>2024</v>
      </c>
      <c r="B49" s="2">
        <v>45292</v>
      </c>
      <c r="C49" s="2">
        <v>45382</v>
      </c>
      <c r="D49" s="3">
        <f t="shared" si="1"/>
        <v>2000</v>
      </c>
      <c r="E49" s="3">
        <f t="shared" si="3"/>
        <v>2400</v>
      </c>
      <c r="F49" s="3" t="s">
        <v>90</v>
      </c>
      <c r="G49" s="8" t="s">
        <v>91</v>
      </c>
      <c r="H49">
        <v>350000</v>
      </c>
      <c r="I49">
        <v>350000</v>
      </c>
      <c r="J49">
        <v>0</v>
      </c>
      <c r="K49" s="11">
        <v>0</v>
      </c>
      <c r="L49" s="11">
        <v>0</v>
      </c>
      <c r="M49" s="11">
        <v>0</v>
      </c>
      <c r="N49" s="10" t="s">
        <v>156</v>
      </c>
      <c r="O49" s="12" t="s">
        <v>161</v>
      </c>
      <c r="P49" s="10" t="s">
        <v>157</v>
      </c>
      <c r="Q49" s="2">
        <v>45382</v>
      </c>
    </row>
    <row r="50" spans="1:17" x14ac:dyDescent="0.25">
      <c r="A50">
        <v>2024</v>
      </c>
      <c r="B50" s="2">
        <v>45292</v>
      </c>
      <c r="C50" s="2">
        <v>45382</v>
      </c>
      <c r="D50" s="3">
        <f t="shared" si="1"/>
        <v>2000</v>
      </c>
      <c r="E50" s="3">
        <f t="shared" si="3"/>
        <v>2400</v>
      </c>
      <c r="F50" s="3" t="s">
        <v>92</v>
      </c>
      <c r="G50" s="8" t="s">
        <v>93</v>
      </c>
      <c r="H50">
        <v>75000</v>
      </c>
      <c r="I50">
        <v>75000</v>
      </c>
      <c r="J50">
        <v>0</v>
      </c>
      <c r="K50" s="11">
        <v>0</v>
      </c>
      <c r="L50" s="11">
        <v>0</v>
      </c>
      <c r="M50" s="11">
        <v>0</v>
      </c>
      <c r="N50" s="10" t="s">
        <v>156</v>
      </c>
      <c r="O50" s="12" t="s">
        <v>161</v>
      </c>
      <c r="P50" s="10" t="s">
        <v>157</v>
      </c>
      <c r="Q50" s="2">
        <v>45382</v>
      </c>
    </row>
    <row r="51" spans="1:17" x14ac:dyDescent="0.25">
      <c r="A51">
        <v>2024</v>
      </c>
      <c r="B51" s="2">
        <v>45292</v>
      </c>
      <c r="C51" s="2">
        <v>45382</v>
      </c>
      <c r="D51" s="3">
        <f t="shared" si="1"/>
        <v>2000</v>
      </c>
      <c r="E51" s="3">
        <f t="shared" si="3"/>
        <v>2400</v>
      </c>
      <c r="F51" s="3" t="s">
        <v>94</v>
      </c>
      <c r="G51" s="8" t="s">
        <v>95</v>
      </c>
      <c r="H51">
        <v>2000000</v>
      </c>
      <c r="I51">
        <v>2000000</v>
      </c>
      <c r="J51">
        <v>0</v>
      </c>
      <c r="K51" s="11">
        <v>0</v>
      </c>
      <c r="L51" s="11">
        <v>0</v>
      </c>
      <c r="M51" s="11">
        <v>0</v>
      </c>
      <c r="N51" s="10" t="s">
        <v>156</v>
      </c>
      <c r="O51" s="12" t="s">
        <v>161</v>
      </c>
      <c r="P51" s="10" t="s">
        <v>157</v>
      </c>
      <c r="Q51" s="2">
        <v>45382</v>
      </c>
    </row>
    <row r="52" spans="1:17" x14ac:dyDescent="0.25">
      <c r="A52">
        <v>2024</v>
      </c>
      <c r="B52" s="2">
        <v>45292</v>
      </c>
      <c r="C52" s="2">
        <v>45382</v>
      </c>
      <c r="D52" s="3">
        <f t="shared" si="1"/>
        <v>2000</v>
      </c>
      <c r="E52" s="3">
        <f t="shared" si="3"/>
        <v>2400</v>
      </c>
      <c r="F52" s="3" t="s">
        <v>96</v>
      </c>
      <c r="G52" s="8" t="s">
        <v>97</v>
      </c>
      <c r="H52">
        <v>2800000</v>
      </c>
      <c r="I52">
        <v>2800000</v>
      </c>
      <c r="J52">
        <v>0</v>
      </c>
      <c r="K52" s="11">
        <v>0</v>
      </c>
      <c r="L52" s="11">
        <v>0</v>
      </c>
      <c r="M52" s="11">
        <v>0</v>
      </c>
      <c r="N52" s="10" t="s">
        <v>156</v>
      </c>
      <c r="O52" s="12" t="s">
        <v>161</v>
      </c>
      <c r="P52" s="10" t="s">
        <v>157</v>
      </c>
      <c r="Q52" s="2">
        <v>45382</v>
      </c>
    </row>
    <row r="53" spans="1:17" x14ac:dyDescent="0.25">
      <c r="A53">
        <v>2024</v>
      </c>
      <c r="B53" s="2">
        <v>45292</v>
      </c>
      <c r="C53" s="2">
        <v>45382</v>
      </c>
      <c r="D53" s="3">
        <f t="shared" ref="D53" si="4">MID(E53,1,1)*1000</f>
        <v>2000</v>
      </c>
      <c r="E53" s="3">
        <f t="shared" ref="E53" si="5">MID(F53,1,2)*100</f>
        <v>2500</v>
      </c>
      <c r="F53" s="3">
        <v>2511</v>
      </c>
      <c r="G53" s="8" t="s">
        <v>159</v>
      </c>
      <c r="H53">
        <v>10000</v>
      </c>
      <c r="I53">
        <v>8861</v>
      </c>
      <c r="J53">
        <v>0</v>
      </c>
      <c r="K53" s="11">
        <v>0</v>
      </c>
      <c r="L53" s="11">
        <v>0</v>
      </c>
      <c r="M53" s="11">
        <v>0</v>
      </c>
      <c r="N53" s="10" t="s">
        <v>156</v>
      </c>
      <c r="O53" s="12" t="s">
        <v>161</v>
      </c>
      <c r="P53" s="10" t="s">
        <v>157</v>
      </c>
      <c r="Q53" s="2">
        <v>45382</v>
      </c>
    </row>
    <row r="54" spans="1:17" x14ac:dyDescent="0.25">
      <c r="A54">
        <v>2024</v>
      </c>
      <c r="B54" s="2">
        <v>45292</v>
      </c>
      <c r="C54" s="2">
        <v>45382</v>
      </c>
      <c r="D54" s="3">
        <f t="shared" si="1"/>
        <v>2000</v>
      </c>
      <c r="E54" s="3">
        <f t="shared" ref="E54:E69" si="6">MID(F54,1,2)*100</f>
        <v>2500</v>
      </c>
      <c r="F54" s="3" t="s">
        <v>98</v>
      </c>
      <c r="G54" s="8" t="s">
        <v>99</v>
      </c>
      <c r="H54">
        <v>31119</v>
      </c>
      <c r="I54">
        <v>31119</v>
      </c>
      <c r="J54">
        <v>0</v>
      </c>
      <c r="K54" s="11">
        <v>0</v>
      </c>
      <c r="L54" s="11">
        <v>0</v>
      </c>
      <c r="M54" s="11">
        <v>0</v>
      </c>
      <c r="N54" s="10" t="s">
        <v>156</v>
      </c>
      <c r="O54" s="12" t="s">
        <v>161</v>
      </c>
      <c r="P54" s="10" t="s">
        <v>157</v>
      </c>
      <c r="Q54" s="2">
        <v>45382</v>
      </c>
    </row>
    <row r="55" spans="1:17" x14ac:dyDescent="0.25">
      <c r="A55">
        <v>2024</v>
      </c>
      <c r="B55" s="2">
        <v>45292</v>
      </c>
      <c r="C55" s="2">
        <v>45382</v>
      </c>
      <c r="D55" s="3">
        <f t="shared" si="1"/>
        <v>2000</v>
      </c>
      <c r="E55" s="3">
        <f t="shared" si="6"/>
        <v>2500</v>
      </c>
      <c r="F55" s="3" t="s">
        <v>100</v>
      </c>
      <c r="G55" s="8" t="s">
        <v>101</v>
      </c>
      <c r="H55">
        <v>30000</v>
      </c>
      <c r="I55">
        <v>30000</v>
      </c>
      <c r="J55">
        <v>0</v>
      </c>
      <c r="K55" s="11">
        <v>0</v>
      </c>
      <c r="L55" s="11">
        <v>0</v>
      </c>
      <c r="M55" s="11">
        <v>0</v>
      </c>
      <c r="N55" s="10" t="s">
        <v>156</v>
      </c>
      <c r="O55" s="12" t="s">
        <v>161</v>
      </c>
      <c r="P55" s="10" t="s">
        <v>157</v>
      </c>
      <c r="Q55" s="2">
        <v>45382</v>
      </c>
    </row>
    <row r="56" spans="1:17" x14ac:dyDescent="0.25">
      <c r="A56">
        <v>2024</v>
      </c>
      <c r="B56" s="2">
        <v>45292</v>
      </c>
      <c r="C56" s="2">
        <v>45382</v>
      </c>
      <c r="D56" s="3">
        <f t="shared" si="1"/>
        <v>2000</v>
      </c>
      <c r="E56" s="3">
        <f t="shared" si="6"/>
        <v>2500</v>
      </c>
      <c r="F56" s="3" t="s">
        <v>102</v>
      </c>
      <c r="G56" s="8" t="s">
        <v>103</v>
      </c>
      <c r="H56">
        <v>50000</v>
      </c>
      <c r="I56">
        <v>50000</v>
      </c>
      <c r="J56">
        <v>0</v>
      </c>
      <c r="K56" s="11">
        <v>0</v>
      </c>
      <c r="L56" s="11">
        <v>0</v>
      </c>
      <c r="M56" s="11">
        <v>0</v>
      </c>
      <c r="N56" s="10" t="s">
        <v>156</v>
      </c>
      <c r="O56" s="12" t="s">
        <v>161</v>
      </c>
      <c r="P56" s="10" t="s">
        <v>157</v>
      </c>
      <c r="Q56" s="2">
        <v>45382</v>
      </c>
    </row>
    <row r="57" spans="1:17" x14ac:dyDescent="0.25">
      <c r="A57">
        <v>2024</v>
      </c>
      <c r="B57" s="2">
        <v>45292</v>
      </c>
      <c r="C57" s="2">
        <v>45382</v>
      </c>
      <c r="D57" s="3">
        <f t="shared" si="1"/>
        <v>2000</v>
      </c>
      <c r="E57" s="3">
        <f t="shared" si="6"/>
        <v>2600</v>
      </c>
      <c r="F57" s="3">
        <v>2611</v>
      </c>
      <c r="G57" s="7" t="s">
        <v>104</v>
      </c>
      <c r="H57">
        <v>362763</v>
      </c>
      <c r="I57">
        <v>362763</v>
      </c>
      <c r="J57">
        <v>285117.13</v>
      </c>
      <c r="K57">
        <v>47462.87</v>
      </c>
      <c r="L57">
        <v>47462.87</v>
      </c>
      <c r="M57">
        <v>47462.87</v>
      </c>
      <c r="N57" s="10" t="s">
        <v>156</v>
      </c>
      <c r="O57" s="12" t="s">
        <v>161</v>
      </c>
      <c r="P57" s="10" t="s">
        <v>157</v>
      </c>
      <c r="Q57" s="2">
        <v>45382</v>
      </c>
    </row>
    <row r="58" spans="1:17" x14ac:dyDescent="0.25">
      <c r="A58">
        <v>2024</v>
      </c>
      <c r="B58" s="2">
        <v>45292</v>
      </c>
      <c r="C58" s="2">
        <v>45382</v>
      </c>
      <c r="D58" s="3">
        <f t="shared" si="1"/>
        <v>2000</v>
      </c>
      <c r="E58" s="3">
        <f t="shared" si="6"/>
        <v>2700</v>
      </c>
      <c r="F58" s="3">
        <v>2711</v>
      </c>
      <c r="G58" s="7" t="s">
        <v>105</v>
      </c>
      <c r="H58">
        <v>17338</v>
      </c>
      <c r="I58">
        <v>17338</v>
      </c>
      <c r="J58">
        <v>16794.48</v>
      </c>
      <c r="K58" s="11">
        <v>0</v>
      </c>
      <c r="L58" s="11">
        <v>0</v>
      </c>
      <c r="M58" s="11">
        <v>0</v>
      </c>
      <c r="N58" s="10" t="s">
        <v>156</v>
      </c>
      <c r="O58" s="12" t="s">
        <v>161</v>
      </c>
      <c r="P58" s="10" t="s">
        <v>157</v>
      </c>
      <c r="Q58" s="2">
        <v>45382</v>
      </c>
    </row>
    <row r="59" spans="1:17" x14ac:dyDescent="0.25">
      <c r="A59">
        <v>2024</v>
      </c>
      <c r="B59" s="2">
        <v>45292</v>
      </c>
      <c r="C59" s="2">
        <v>45382</v>
      </c>
      <c r="D59" s="3">
        <f t="shared" si="1"/>
        <v>2000</v>
      </c>
      <c r="E59" s="3">
        <f t="shared" si="6"/>
        <v>2900</v>
      </c>
      <c r="F59" s="3" t="s">
        <v>106</v>
      </c>
      <c r="G59" s="8" t="s">
        <v>107</v>
      </c>
      <c r="H59">
        <v>900000</v>
      </c>
      <c r="I59">
        <v>900000</v>
      </c>
      <c r="J59">
        <v>0</v>
      </c>
      <c r="K59">
        <v>0</v>
      </c>
      <c r="L59">
        <v>0</v>
      </c>
      <c r="M59">
        <v>0</v>
      </c>
      <c r="N59" s="10" t="s">
        <v>156</v>
      </c>
      <c r="O59" s="12" t="s">
        <v>161</v>
      </c>
      <c r="P59" s="10" t="s">
        <v>157</v>
      </c>
      <c r="Q59" s="2">
        <v>45382</v>
      </c>
    </row>
    <row r="60" spans="1:17" x14ac:dyDescent="0.25">
      <c r="A60">
        <v>2024</v>
      </c>
      <c r="B60" s="2">
        <v>45292</v>
      </c>
      <c r="C60" s="2">
        <v>45382</v>
      </c>
      <c r="D60" s="3">
        <f t="shared" si="1"/>
        <v>2000</v>
      </c>
      <c r="E60" s="3">
        <f t="shared" si="6"/>
        <v>2900</v>
      </c>
      <c r="F60" s="3" t="s">
        <v>108</v>
      </c>
      <c r="G60" s="8" t="s">
        <v>109</v>
      </c>
      <c r="H60">
        <v>50000</v>
      </c>
      <c r="I60">
        <v>50000</v>
      </c>
      <c r="J60">
        <v>0</v>
      </c>
      <c r="K60">
        <v>0</v>
      </c>
      <c r="L60">
        <v>0</v>
      </c>
      <c r="M60">
        <v>0</v>
      </c>
      <c r="N60" s="10" t="s">
        <v>156</v>
      </c>
      <c r="O60" s="12" t="s">
        <v>161</v>
      </c>
      <c r="P60" s="10" t="s">
        <v>157</v>
      </c>
      <c r="Q60" s="2">
        <v>45382</v>
      </c>
    </row>
    <row r="61" spans="1:17" x14ac:dyDescent="0.25">
      <c r="A61">
        <v>2024</v>
      </c>
      <c r="B61" s="2">
        <v>45292</v>
      </c>
      <c r="C61" s="2">
        <v>45382</v>
      </c>
      <c r="D61" s="3">
        <f t="shared" si="1"/>
        <v>2000</v>
      </c>
      <c r="E61" s="3">
        <f t="shared" si="6"/>
        <v>2900</v>
      </c>
      <c r="F61" s="3" t="s">
        <v>110</v>
      </c>
      <c r="G61" s="8" t="s">
        <v>111</v>
      </c>
      <c r="H61">
        <v>150000</v>
      </c>
      <c r="I61">
        <v>150000</v>
      </c>
      <c r="J61">
        <v>0</v>
      </c>
      <c r="K61">
        <v>0</v>
      </c>
      <c r="L61">
        <v>0</v>
      </c>
      <c r="M61">
        <v>0</v>
      </c>
      <c r="N61" s="10" t="s">
        <v>156</v>
      </c>
      <c r="O61" s="12" t="s">
        <v>161</v>
      </c>
      <c r="P61" s="10" t="s">
        <v>157</v>
      </c>
      <c r="Q61" s="2">
        <v>45382</v>
      </c>
    </row>
    <row r="62" spans="1:17" x14ac:dyDescent="0.25">
      <c r="A62">
        <v>2024</v>
      </c>
      <c r="B62" s="2">
        <v>45292</v>
      </c>
      <c r="C62" s="2">
        <v>45382</v>
      </c>
      <c r="D62" s="3">
        <f t="shared" si="1"/>
        <v>2000</v>
      </c>
      <c r="E62" s="3">
        <f t="shared" si="6"/>
        <v>2900</v>
      </c>
      <c r="F62" s="3" t="s">
        <v>112</v>
      </c>
      <c r="G62" s="8" t="s">
        <v>113</v>
      </c>
      <c r="H62">
        <v>30000</v>
      </c>
      <c r="I62">
        <v>30000</v>
      </c>
      <c r="J62">
        <v>0</v>
      </c>
      <c r="K62">
        <v>0</v>
      </c>
      <c r="L62">
        <v>0</v>
      </c>
      <c r="M62">
        <v>0</v>
      </c>
      <c r="N62" s="10" t="s">
        <v>156</v>
      </c>
      <c r="O62" s="12" t="s">
        <v>161</v>
      </c>
      <c r="P62" s="10" t="s">
        <v>157</v>
      </c>
      <c r="Q62" s="2">
        <v>45382</v>
      </c>
    </row>
    <row r="63" spans="1:17" x14ac:dyDescent="0.25">
      <c r="A63">
        <v>2024</v>
      </c>
      <c r="B63" s="2">
        <v>45292</v>
      </c>
      <c r="C63" s="2">
        <v>45382</v>
      </c>
      <c r="D63" s="3">
        <f t="shared" si="1"/>
        <v>3000</v>
      </c>
      <c r="E63" s="3">
        <f t="shared" si="6"/>
        <v>3100</v>
      </c>
      <c r="F63" s="3" t="s">
        <v>114</v>
      </c>
      <c r="G63" s="8" t="s">
        <v>115</v>
      </c>
      <c r="H63">
        <v>150510</v>
      </c>
      <c r="I63">
        <v>150510</v>
      </c>
      <c r="J63">
        <v>0</v>
      </c>
      <c r="K63">
        <v>0</v>
      </c>
      <c r="L63">
        <v>0</v>
      </c>
      <c r="M63">
        <v>0</v>
      </c>
      <c r="N63" s="10" t="s">
        <v>156</v>
      </c>
      <c r="O63" s="12" t="s">
        <v>161</v>
      </c>
      <c r="P63" s="10" t="s">
        <v>157</v>
      </c>
      <c r="Q63" s="2">
        <v>45382</v>
      </c>
    </row>
    <row r="64" spans="1:17" x14ac:dyDescent="0.25">
      <c r="A64">
        <v>2024</v>
      </c>
      <c r="B64" s="2">
        <v>45292</v>
      </c>
      <c r="C64" s="2">
        <v>45382</v>
      </c>
      <c r="D64" s="3">
        <f t="shared" si="1"/>
        <v>3000</v>
      </c>
      <c r="E64" s="3">
        <f t="shared" si="6"/>
        <v>3100</v>
      </c>
      <c r="F64" s="3" t="s">
        <v>116</v>
      </c>
      <c r="G64" s="8" t="s">
        <v>117</v>
      </c>
      <c r="H64">
        <v>9027</v>
      </c>
      <c r="I64">
        <v>10166</v>
      </c>
      <c r="J64">
        <v>0</v>
      </c>
      <c r="K64">
        <v>0</v>
      </c>
      <c r="L64">
        <v>0</v>
      </c>
      <c r="M64">
        <v>0</v>
      </c>
      <c r="N64" s="10" t="s">
        <v>156</v>
      </c>
      <c r="O64" s="12" t="s">
        <v>161</v>
      </c>
      <c r="P64" s="10" t="s">
        <v>157</v>
      </c>
      <c r="Q64" s="2">
        <v>45382</v>
      </c>
    </row>
    <row r="65" spans="1:17" x14ac:dyDescent="0.25">
      <c r="A65">
        <v>2024</v>
      </c>
      <c r="B65" s="2">
        <v>45292</v>
      </c>
      <c r="C65" s="2">
        <v>45382</v>
      </c>
      <c r="D65" s="3">
        <f t="shared" si="1"/>
        <v>3000</v>
      </c>
      <c r="E65" s="3">
        <f t="shared" si="6"/>
        <v>3100</v>
      </c>
      <c r="F65" s="3" t="s">
        <v>118</v>
      </c>
      <c r="G65" s="8" t="s">
        <v>119</v>
      </c>
      <c r="J65">
        <v>0</v>
      </c>
      <c r="K65">
        <v>10166</v>
      </c>
      <c r="L65">
        <v>10166</v>
      </c>
      <c r="M65">
        <v>10166</v>
      </c>
      <c r="N65" s="10" t="s">
        <v>156</v>
      </c>
      <c r="O65" s="12" t="s">
        <v>161</v>
      </c>
      <c r="P65" s="10" t="s">
        <v>157</v>
      </c>
      <c r="Q65" s="2">
        <v>45382</v>
      </c>
    </row>
    <row r="66" spans="1:17" x14ac:dyDescent="0.25">
      <c r="A66">
        <v>2024</v>
      </c>
      <c r="B66" s="2">
        <v>45292</v>
      </c>
      <c r="C66" s="2">
        <v>45382</v>
      </c>
      <c r="D66" s="3">
        <f t="shared" si="1"/>
        <v>3000</v>
      </c>
      <c r="E66" s="3">
        <f t="shared" si="6"/>
        <v>3100</v>
      </c>
      <c r="F66" s="3" t="s">
        <v>120</v>
      </c>
      <c r="G66" s="8" t="s">
        <v>121</v>
      </c>
      <c r="H66">
        <v>164077</v>
      </c>
      <c r="I66">
        <v>164077</v>
      </c>
      <c r="J66">
        <v>0</v>
      </c>
      <c r="K66">
        <v>0</v>
      </c>
      <c r="L66">
        <v>0</v>
      </c>
      <c r="M66">
        <v>0</v>
      </c>
      <c r="N66" s="10" t="s">
        <v>156</v>
      </c>
      <c r="O66" s="12" t="s">
        <v>161</v>
      </c>
      <c r="P66" s="10" t="s">
        <v>157</v>
      </c>
      <c r="Q66" s="2">
        <v>45382</v>
      </c>
    </row>
    <row r="67" spans="1:17" x14ac:dyDescent="0.25">
      <c r="A67">
        <v>2024</v>
      </c>
      <c r="B67" s="2">
        <v>45292</v>
      </c>
      <c r="C67" s="2">
        <v>45382</v>
      </c>
      <c r="D67" s="3">
        <f t="shared" si="1"/>
        <v>3000</v>
      </c>
      <c r="E67" s="3">
        <f t="shared" si="6"/>
        <v>3100</v>
      </c>
      <c r="F67" s="3" t="s">
        <v>122</v>
      </c>
      <c r="G67" s="8" t="s">
        <v>123</v>
      </c>
      <c r="H67">
        <v>49841</v>
      </c>
      <c r="I67">
        <v>49841</v>
      </c>
      <c r="J67">
        <v>0</v>
      </c>
      <c r="K67">
        <v>0</v>
      </c>
      <c r="L67">
        <v>0</v>
      </c>
      <c r="M67">
        <v>0</v>
      </c>
      <c r="N67" s="10" t="s">
        <v>156</v>
      </c>
      <c r="O67" s="12" t="s">
        <v>161</v>
      </c>
      <c r="P67" s="10" t="s">
        <v>157</v>
      </c>
      <c r="Q67" s="2">
        <v>45382</v>
      </c>
    </row>
    <row r="68" spans="1:17" x14ac:dyDescent="0.25">
      <c r="A68">
        <v>2024</v>
      </c>
      <c r="B68" s="2">
        <v>45292</v>
      </c>
      <c r="C68" s="2">
        <v>45382</v>
      </c>
      <c r="D68" s="3">
        <f t="shared" si="1"/>
        <v>3000</v>
      </c>
      <c r="E68" s="3">
        <f t="shared" si="6"/>
        <v>3100</v>
      </c>
      <c r="F68" s="3" t="s">
        <v>124</v>
      </c>
      <c r="G68" s="8" t="s">
        <v>125</v>
      </c>
      <c r="H68">
        <v>10000</v>
      </c>
      <c r="I68">
        <v>8393.1</v>
      </c>
      <c r="J68">
        <v>0</v>
      </c>
      <c r="K68">
        <v>0</v>
      </c>
      <c r="L68">
        <v>0</v>
      </c>
      <c r="M68">
        <v>0</v>
      </c>
      <c r="N68" s="10" t="s">
        <v>156</v>
      </c>
      <c r="O68" s="12" t="s">
        <v>161</v>
      </c>
      <c r="P68" s="10" t="s">
        <v>157</v>
      </c>
      <c r="Q68" s="2">
        <v>45382</v>
      </c>
    </row>
    <row r="69" spans="1:17" x14ac:dyDescent="0.25">
      <c r="A69">
        <v>2024</v>
      </c>
      <c r="B69" s="2">
        <v>45292</v>
      </c>
      <c r="C69" s="2">
        <v>45382</v>
      </c>
      <c r="D69" s="3">
        <f t="shared" ref="D69:D87" si="7">MID(E69,1,1)*1000</f>
        <v>3000</v>
      </c>
      <c r="E69" s="3">
        <f t="shared" si="6"/>
        <v>3100</v>
      </c>
      <c r="F69" s="3" t="s">
        <v>126</v>
      </c>
      <c r="G69" s="8" t="s">
        <v>127</v>
      </c>
      <c r="H69">
        <v>67952</v>
      </c>
      <c r="I69">
        <v>67952</v>
      </c>
      <c r="J69">
        <v>45677.04</v>
      </c>
      <c r="K69">
        <v>0</v>
      </c>
      <c r="L69">
        <v>0</v>
      </c>
      <c r="M69">
        <v>0</v>
      </c>
      <c r="N69" s="10" t="s">
        <v>156</v>
      </c>
      <c r="O69" s="12" t="s">
        <v>161</v>
      </c>
      <c r="P69" s="10" t="s">
        <v>157</v>
      </c>
      <c r="Q69" s="2">
        <v>45382</v>
      </c>
    </row>
    <row r="70" spans="1:17" x14ac:dyDescent="0.25">
      <c r="A70">
        <v>2024</v>
      </c>
      <c r="B70" s="2">
        <v>45292</v>
      </c>
      <c r="C70" s="2">
        <v>45382</v>
      </c>
      <c r="D70" s="3">
        <v>3000</v>
      </c>
      <c r="E70" s="3">
        <v>3200</v>
      </c>
      <c r="F70" s="3">
        <v>3221</v>
      </c>
      <c r="G70" t="s">
        <v>160</v>
      </c>
      <c r="H70">
        <v>0</v>
      </c>
      <c r="I70">
        <v>315000</v>
      </c>
      <c r="J70">
        <v>283412.40000000002</v>
      </c>
      <c r="K70">
        <v>24012</v>
      </c>
      <c r="L70">
        <v>24012</v>
      </c>
      <c r="M70">
        <v>24012</v>
      </c>
      <c r="N70" s="10" t="s">
        <v>156</v>
      </c>
      <c r="O70" s="12" t="s">
        <v>161</v>
      </c>
      <c r="P70" s="10" t="s">
        <v>157</v>
      </c>
      <c r="Q70" s="2">
        <v>45382</v>
      </c>
    </row>
    <row r="71" spans="1:17" x14ac:dyDescent="0.25">
      <c r="A71">
        <v>2024</v>
      </c>
      <c r="B71" s="2">
        <v>45292</v>
      </c>
      <c r="C71" s="2">
        <v>45382</v>
      </c>
      <c r="D71" s="3">
        <f t="shared" si="7"/>
        <v>3000</v>
      </c>
      <c r="E71" s="3">
        <f t="shared" ref="E71:E107" si="8">MID(F71,1,2)*100</f>
        <v>3500</v>
      </c>
      <c r="F71" s="3" t="s">
        <v>128</v>
      </c>
      <c r="G71" s="8" t="s">
        <v>129</v>
      </c>
      <c r="H71">
        <v>500000</v>
      </c>
      <c r="I71">
        <v>500000</v>
      </c>
      <c r="J71" s="11">
        <v>0</v>
      </c>
      <c r="K71">
        <v>0</v>
      </c>
      <c r="L71">
        <v>0</v>
      </c>
      <c r="M71">
        <v>0</v>
      </c>
      <c r="N71" s="10" t="s">
        <v>156</v>
      </c>
      <c r="O71" s="12" t="s">
        <v>161</v>
      </c>
      <c r="P71" s="10" t="s">
        <v>157</v>
      </c>
      <c r="Q71" s="2">
        <v>45382</v>
      </c>
    </row>
    <row r="72" spans="1:17" x14ac:dyDescent="0.25">
      <c r="A72">
        <v>2024</v>
      </c>
      <c r="B72" s="2">
        <v>45292</v>
      </c>
      <c r="C72" s="2">
        <v>45382</v>
      </c>
      <c r="D72" s="3">
        <f t="shared" si="7"/>
        <v>3000</v>
      </c>
      <c r="E72" s="3">
        <f t="shared" si="8"/>
        <v>3500</v>
      </c>
      <c r="F72" s="3" t="s">
        <v>130</v>
      </c>
      <c r="G72" s="8" t="s">
        <v>131</v>
      </c>
      <c r="H72">
        <v>500000</v>
      </c>
      <c r="I72">
        <v>500000</v>
      </c>
      <c r="J72" s="11">
        <v>0</v>
      </c>
      <c r="K72">
        <v>0</v>
      </c>
      <c r="L72">
        <v>0</v>
      </c>
      <c r="M72">
        <v>0</v>
      </c>
      <c r="N72" s="10" t="s">
        <v>156</v>
      </c>
      <c r="O72" s="12" t="s">
        <v>161</v>
      </c>
      <c r="P72" s="10" t="s">
        <v>157</v>
      </c>
      <c r="Q72" s="2">
        <v>45382</v>
      </c>
    </row>
    <row r="73" spans="1:17" x14ac:dyDescent="0.25">
      <c r="A73">
        <v>2024</v>
      </c>
      <c r="B73" s="2">
        <v>45292</v>
      </c>
      <c r="C73" s="2">
        <v>45382</v>
      </c>
      <c r="D73" s="3">
        <f t="shared" si="7"/>
        <v>3000</v>
      </c>
      <c r="E73" s="3">
        <f t="shared" si="8"/>
        <v>3500</v>
      </c>
      <c r="F73" s="3" t="s">
        <v>132</v>
      </c>
      <c r="G73" s="8" t="s">
        <v>133</v>
      </c>
      <c r="H73">
        <v>300000</v>
      </c>
      <c r="I73">
        <v>300000</v>
      </c>
      <c r="J73" s="11">
        <v>0</v>
      </c>
      <c r="K73">
        <v>0</v>
      </c>
      <c r="L73">
        <v>0</v>
      </c>
      <c r="M73">
        <v>0</v>
      </c>
      <c r="N73" s="10" t="s">
        <v>156</v>
      </c>
      <c r="O73" s="12" t="s">
        <v>161</v>
      </c>
      <c r="P73" s="10" t="s">
        <v>157</v>
      </c>
      <c r="Q73" s="2">
        <v>45382</v>
      </c>
    </row>
    <row r="74" spans="1:17" x14ac:dyDescent="0.25">
      <c r="A74">
        <v>2024</v>
      </c>
      <c r="B74" s="2">
        <v>45292</v>
      </c>
      <c r="C74" s="2">
        <v>45382</v>
      </c>
      <c r="D74" s="3">
        <f t="shared" si="7"/>
        <v>3000</v>
      </c>
      <c r="E74" s="3">
        <f t="shared" si="8"/>
        <v>3500</v>
      </c>
      <c r="F74" s="3" t="s">
        <v>134</v>
      </c>
      <c r="G74" s="8" t="s">
        <v>135</v>
      </c>
      <c r="H74">
        <v>100000</v>
      </c>
      <c r="I74">
        <v>100000</v>
      </c>
      <c r="J74" s="11">
        <v>0</v>
      </c>
      <c r="K74">
        <v>0</v>
      </c>
      <c r="L74">
        <v>0</v>
      </c>
      <c r="M74">
        <v>0</v>
      </c>
      <c r="N74" s="10" t="s">
        <v>156</v>
      </c>
      <c r="O74" s="12" t="s">
        <v>161</v>
      </c>
      <c r="P74" s="10" t="s">
        <v>157</v>
      </c>
      <c r="Q74" s="2">
        <v>45382</v>
      </c>
    </row>
    <row r="75" spans="1:17" x14ac:dyDescent="0.25">
      <c r="A75">
        <v>2024</v>
      </c>
      <c r="B75" s="2">
        <v>45292</v>
      </c>
      <c r="C75" s="2">
        <v>45382</v>
      </c>
      <c r="D75" s="3">
        <f t="shared" si="7"/>
        <v>3000</v>
      </c>
      <c r="E75" s="3">
        <f t="shared" si="8"/>
        <v>3500</v>
      </c>
      <c r="F75" s="3" t="s">
        <v>136</v>
      </c>
      <c r="G75" s="8" t="s">
        <v>137</v>
      </c>
      <c r="H75">
        <v>1700000</v>
      </c>
      <c r="I75">
        <v>1700000</v>
      </c>
      <c r="J75" s="11">
        <v>1413516.98</v>
      </c>
      <c r="K75">
        <v>285421</v>
      </c>
      <c r="L75">
        <v>285421</v>
      </c>
      <c r="M75">
        <v>285421</v>
      </c>
      <c r="N75" s="10" t="s">
        <v>156</v>
      </c>
      <c r="O75" s="12" t="s">
        <v>161</v>
      </c>
      <c r="P75" s="10" t="s">
        <v>157</v>
      </c>
      <c r="Q75" s="2">
        <v>45382</v>
      </c>
    </row>
    <row r="76" spans="1:17" x14ac:dyDescent="0.25">
      <c r="A76">
        <v>2024</v>
      </c>
      <c r="B76" s="2">
        <v>45292</v>
      </c>
      <c r="C76" s="2">
        <v>45382</v>
      </c>
      <c r="D76" s="3">
        <f t="shared" si="7"/>
        <v>3000</v>
      </c>
      <c r="E76" s="3">
        <f t="shared" si="8"/>
        <v>3500</v>
      </c>
      <c r="F76" s="3" t="s">
        <v>138</v>
      </c>
      <c r="G76" s="8" t="s">
        <v>139</v>
      </c>
      <c r="H76">
        <v>300000</v>
      </c>
      <c r="I76">
        <v>300000</v>
      </c>
      <c r="J76" s="11">
        <v>179013.29</v>
      </c>
      <c r="K76">
        <v>31741.29</v>
      </c>
      <c r="L76">
        <v>31741.29</v>
      </c>
      <c r="M76">
        <v>31741.29</v>
      </c>
      <c r="N76" s="10" t="s">
        <v>156</v>
      </c>
      <c r="O76" s="12" t="s">
        <v>161</v>
      </c>
      <c r="P76" s="10" t="s">
        <v>157</v>
      </c>
      <c r="Q76" s="2">
        <v>45382</v>
      </c>
    </row>
    <row r="77" spans="1:17" x14ac:dyDescent="0.25">
      <c r="A77">
        <v>2024</v>
      </c>
      <c r="B77" s="2">
        <v>45292</v>
      </c>
      <c r="C77" s="2">
        <v>45382</v>
      </c>
      <c r="D77" s="3">
        <f t="shared" si="7"/>
        <v>3000</v>
      </c>
      <c r="E77" s="3">
        <f t="shared" si="8"/>
        <v>3700</v>
      </c>
      <c r="F77" s="3" t="s">
        <v>140</v>
      </c>
      <c r="G77" s="8" t="s">
        <v>141</v>
      </c>
      <c r="H77" s="11">
        <v>370000</v>
      </c>
      <c r="I77" s="11">
        <v>55000</v>
      </c>
      <c r="J77" s="11">
        <v>0</v>
      </c>
      <c r="K77" s="11">
        <v>0</v>
      </c>
      <c r="L77" s="11">
        <v>0</v>
      </c>
      <c r="M77" s="11">
        <v>0</v>
      </c>
      <c r="N77" s="10" t="s">
        <v>156</v>
      </c>
      <c r="O77" s="12" t="s">
        <v>161</v>
      </c>
      <c r="P77" s="10" t="s">
        <v>157</v>
      </c>
      <c r="Q77" s="2">
        <v>45382</v>
      </c>
    </row>
    <row r="78" spans="1:17" x14ac:dyDescent="0.25">
      <c r="A78">
        <v>2024</v>
      </c>
      <c r="B78" s="2">
        <v>45292</v>
      </c>
      <c r="C78" s="2">
        <v>45382</v>
      </c>
      <c r="D78" s="3">
        <f t="shared" si="7"/>
        <v>3000</v>
      </c>
      <c r="E78" s="3">
        <f t="shared" si="8"/>
        <v>3800</v>
      </c>
      <c r="F78">
        <v>3821</v>
      </c>
      <c r="G78" s="7" t="s">
        <v>142</v>
      </c>
      <c r="H78">
        <v>1500000</v>
      </c>
      <c r="I78">
        <v>1500000</v>
      </c>
      <c r="J78">
        <v>1250370.1100000001</v>
      </c>
      <c r="K78">
        <v>249629.89</v>
      </c>
      <c r="L78">
        <v>249629.89</v>
      </c>
      <c r="M78">
        <v>249629.89</v>
      </c>
      <c r="N78" s="10" t="s">
        <v>156</v>
      </c>
      <c r="O78" s="12" t="s">
        <v>161</v>
      </c>
      <c r="P78" s="10" t="s">
        <v>157</v>
      </c>
      <c r="Q78" s="2">
        <v>45382</v>
      </c>
    </row>
    <row r="79" spans="1:17" x14ac:dyDescent="0.25">
      <c r="A79">
        <v>2024</v>
      </c>
      <c r="B79" s="2">
        <v>45292</v>
      </c>
      <c r="C79" s="2">
        <v>45382</v>
      </c>
      <c r="D79" s="3">
        <f t="shared" si="7"/>
        <v>3000</v>
      </c>
      <c r="E79" s="3">
        <f t="shared" si="8"/>
        <v>3800</v>
      </c>
      <c r="F79">
        <v>3831</v>
      </c>
      <c r="G79" s="7" t="s">
        <v>143</v>
      </c>
      <c r="H79">
        <v>0</v>
      </c>
      <c r="I79">
        <v>220400</v>
      </c>
      <c r="J79">
        <v>220400</v>
      </c>
      <c r="K79">
        <v>0</v>
      </c>
      <c r="L79">
        <v>0</v>
      </c>
      <c r="M79">
        <v>0</v>
      </c>
      <c r="N79" s="10" t="s">
        <v>156</v>
      </c>
      <c r="O79" s="12" t="s">
        <v>161</v>
      </c>
      <c r="P79" s="10" t="s">
        <v>157</v>
      </c>
      <c r="Q79" s="2">
        <v>45382</v>
      </c>
    </row>
    <row r="80" spans="1:17" x14ac:dyDescent="0.25">
      <c r="A80">
        <v>2024</v>
      </c>
      <c r="B80" s="2">
        <v>45292</v>
      </c>
      <c r="C80" s="2">
        <v>45382</v>
      </c>
      <c r="D80" s="3">
        <f t="shared" si="7"/>
        <v>3000</v>
      </c>
      <c r="E80" s="3">
        <f t="shared" si="8"/>
        <v>3900</v>
      </c>
      <c r="F80" s="3" t="s">
        <v>144</v>
      </c>
      <c r="G80" s="8" t="s">
        <v>145</v>
      </c>
      <c r="H80">
        <v>100000</v>
      </c>
      <c r="I80">
        <v>100000</v>
      </c>
      <c r="J80">
        <v>448</v>
      </c>
      <c r="K80">
        <v>28552</v>
      </c>
      <c r="L80">
        <v>28552</v>
      </c>
      <c r="M80">
        <v>28552</v>
      </c>
      <c r="N80" s="10" t="s">
        <v>156</v>
      </c>
      <c r="O80" s="12" t="s">
        <v>161</v>
      </c>
      <c r="P80" s="10" t="s">
        <v>157</v>
      </c>
      <c r="Q80" s="2">
        <v>45382</v>
      </c>
    </row>
    <row r="81" spans="1:17" x14ac:dyDescent="0.25">
      <c r="A81">
        <v>2024</v>
      </c>
      <c r="B81" s="2">
        <v>45292</v>
      </c>
      <c r="C81" s="2">
        <v>45382</v>
      </c>
      <c r="D81" s="3">
        <f t="shared" si="7"/>
        <v>3000</v>
      </c>
      <c r="E81" s="3">
        <f t="shared" si="8"/>
        <v>3900</v>
      </c>
      <c r="F81" s="3" t="s">
        <v>146</v>
      </c>
      <c r="G81" s="8" t="s">
        <v>147</v>
      </c>
      <c r="H81">
        <v>28715</v>
      </c>
      <c r="I81">
        <v>28715</v>
      </c>
      <c r="J81">
        <v>20149.07</v>
      </c>
      <c r="K81">
        <v>0</v>
      </c>
      <c r="L81">
        <v>0</v>
      </c>
      <c r="M81">
        <v>0</v>
      </c>
      <c r="N81" s="10" t="s">
        <v>156</v>
      </c>
      <c r="O81" s="12" t="s">
        <v>161</v>
      </c>
      <c r="P81" s="10" t="s">
        <v>157</v>
      </c>
      <c r="Q81" s="2">
        <v>45382</v>
      </c>
    </row>
    <row r="82" spans="1:17" x14ac:dyDescent="0.25">
      <c r="A82">
        <v>2024</v>
      </c>
      <c r="B82" s="2">
        <v>45292</v>
      </c>
      <c r="C82" s="2">
        <v>45382</v>
      </c>
      <c r="D82" s="3">
        <f t="shared" si="7"/>
        <v>3000</v>
      </c>
      <c r="E82" s="3">
        <f t="shared" si="8"/>
        <v>3900</v>
      </c>
      <c r="F82">
        <v>3981</v>
      </c>
      <c r="G82" s="5" t="s">
        <v>148</v>
      </c>
      <c r="H82">
        <v>451750</v>
      </c>
      <c r="I82">
        <v>451750</v>
      </c>
      <c r="J82">
        <v>0</v>
      </c>
      <c r="K82">
        <v>73583</v>
      </c>
      <c r="L82">
        <v>73583</v>
      </c>
      <c r="M82">
        <v>73583</v>
      </c>
      <c r="N82" s="10" t="s">
        <v>156</v>
      </c>
      <c r="O82" s="12" t="s">
        <v>161</v>
      </c>
      <c r="P82" s="10" t="s">
        <v>157</v>
      </c>
      <c r="Q82" s="2">
        <v>45382</v>
      </c>
    </row>
    <row r="83" spans="1:17" x14ac:dyDescent="0.25">
      <c r="A83">
        <v>2024</v>
      </c>
      <c r="B83" s="2">
        <v>45292</v>
      </c>
      <c r="C83" s="2">
        <v>45382</v>
      </c>
      <c r="D83" s="3">
        <f t="shared" si="7"/>
        <v>3000</v>
      </c>
      <c r="E83" s="3">
        <f t="shared" si="8"/>
        <v>3900</v>
      </c>
      <c r="F83">
        <v>3982</v>
      </c>
      <c r="G83" s="5" t="s">
        <v>149</v>
      </c>
      <c r="H83">
        <v>124000</v>
      </c>
      <c r="I83">
        <v>124000</v>
      </c>
      <c r="J83">
        <v>0</v>
      </c>
      <c r="K83">
        <v>0</v>
      </c>
      <c r="L83">
        <v>0</v>
      </c>
      <c r="M83">
        <v>0</v>
      </c>
      <c r="N83" s="10" t="s">
        <v>156</v>
      </c>
      <c r="O83" s="12" t="s">
        <v>161</v>
      </c>
      <c r="P83" s="10" t="s">
        <v>157</v>
      </c>
      <c r="Q83" s="2">
        <v>45382</v>
      </c>
    </row>
    <row r="84" spans="1:17" x14ac:dyDescent="0.25">
      <c r="A84">
        <v>2024</v>
      </c>
      <c r="B84" s="2">
        <v>45292</v>
      </c>
      <c r="C84" s="2">
        <v>45382</v>
      </c>
      <c r="D84" s="3">
        <v>3000</v>
      </c>
      <c r="E84" s="3">
        <f t="shared" si="8"/>
        <v>3900</v>
      </c>
      <c r="F84" s="9">
        <v>3993</v>
      </c>
      <c r="G84" s="6" t="s">
        <v>150</v>
      </c>
      <c r="H84">
        <v>2000000</v>
      </c>
      <c r="I84">
        <v>2000000</v>
      </c>
      <c r="J84">
        <v>0</v>
      </c>
      <c r="K84">
        <v>0</v>
      </c>
      <c r="L84">
        <v>0</v>
      </c>
      <c r="M84">
        <v>0</v>
      </c>
      <c r="N84" s="10" t="s">
        <v>156</v>
      </c>
      <c r="O84" s="12" t="s">
        <v>161</v>
      </c>
      <c r="P84" s="10" t="s">
        <v>157</v>
      </c>
      <c r="Q84" s="2">
        <v>45382</v>
      </c>
    </row>
    <row r="85" spans="1:17" x14ac:dyDescent="0.25">
      <c r="A85">
        <v>2024</v>
      </c>
      <c r="B85" s="2">
        <v>45292</v>
      </c>
      <c r="C85" s="2">
        <v>45382</v>
      </c>
      <c r="D85" s="3">
        <f t="shared" si="7"/>
        <v>4000</v>
      </c>
      <c r="E85" s="3">
        <f t="shared" si="8"/>
        <v>4400</v>
      </c>
      <c r="F85">
        <v>4451</v>
      </c>
      <c r="G85" s="5" t="s">
        <v>151</v>
      </c>
      <c r="H85">
        <v>4500000</v>
      </c>
      <c r="I85">
        <v>4500000</v>
      </c>
      <c r="J85">
        <v>240000</v>
      </c>
      <c r="K85">
        <v>0</v>
      </c>
      <c r="L85">
        <v>0</v>
      </c>
      <c r="M85">
        <v>0</v>
      </c>
      <c r="N85" s="10" t="s">
        <v>156</v>
      </c>
      <c r="O85" s="12" t="s">
        <v>161</v>
      </c>
      <c r="P85" s="10" t="s">
        <v>157</v>
      </c>
      <c r="Q85" s="2">
        <v>45382</v>
      </c>
    </row>
    <row r="86" spans="1:17" x14ac:dyDescent="0.25">
      <c r="A86">
        <v>2024</v>
      </c>
      <c r="B86" s="2">
        <v>45292</v>
      </c>
      <c r="C86" s="2">
        <v>45382</v>
      </c>
      <c r="D86" s="3">
        <f t="shared" si="7"/>
        <v>7000</v>
      </c>
      <c r="E86" s="3">
        <f t="shared" si="8"/>
        <v>7900</v>
      </c>
      <c r="F86" s="3" t="s">
        <v>152</v>
      </c>
      <c r="G86" s="8" t="s">
        <v>153</v>
      </c>
      <c r="H86">
        <v>25000</v>
      </c>
      <c r="I86">
        <v>12892.07</v>
      </c>
      <c r="J86">
        <v>0</v>
      </c>
      <c r="K86">
        <v>0</v>
      </c>
      <c r="L86">
        <v>0</v>
      </c>
      <c r="M86">
        <v>0</v>
      </c>
      <c r="N86" s="10" t="s">
        <v>156</v>
      </c>
      <c r="O86" s="12" t="s">
        <v>161</v>
      </c>
      <c r="P86" s="10" t="s">
        <v>157</v>
      </c>
      <c r="Q86" s="2">
        <v>45382</v>
      </c>
    </row>
    <row r="87" spans="1:17" x14ac:dyDescent="0.25">
      <c r="A87">
        <v>2024</v>
      </c>
      <c r="B87" s="2">
        <v>45292</v>
      </c>
      <c r="C87" s="2">
        <v>45382</v>
      </c>
      <c r="D87" s="3">
        <f t="shared" si="7"/>
        <v>7000</v>
      </c>
      <c r="E87" s="3">
        <f t="shared" si="8"/>
        <v>7900</v>
      </c>
      <c r="F87" s="3" t="s">
        <v>154</v>
      </c>
      <c r="G87" s="8" t="s">
        <v>155</v>
      </c>
      <c r="H87">
        <v>25000</v>
      </c>
      <c r="I87">
        <v>25000</v>
      </c>
      <c r="J87">
        <v>0</v>
      </c>
      <c r="K87">
        <v>0</v>
      </c>
      <c r="L87">
        <v>0</v>
      </c>
      <c r="M87">
        <v>0</v>
      </c>
      <c r="N87" s="10" t="s">
        <v>156</v>
      </c>
      <c r="O87" s="12" t="s">
        <v>161</v>
      </c>
      <c r="P87" s="10" t="s">
        <v>157</v>
      </c>
      <c r="Q87" s="2">
        <v>45382</v>
      </c>
    </row>
    <row r="88" spans="1:17" x14ac:dyDescent="0.25">
      <c r="A88">
        <v>2024</v>
      </c>
      <c r="B88" s="2">
        <v>45383</v>
      </c>
      <c r="C88" s="2">
        <v>45473</v>
      </c>
      <c r="D88" s="3">
        <f>MID(E88,1,1)*1000</f>
        <v>1000</v>
      </c>
      <c r="E88" s="3">
        <f t="shared" si="8"/>
        <v>1100</v>
      </c>
      <c r="F88" s="3">
        <v>1131</v>
      </c>
      <c r="G88" s="4" t="s">
        <v>51</v>
      </c>
      <c r="H88">
        <v>3895312</v>
      </c>
      <c r="I88">
        <v>4027351.5</v>
      </c>
      <c r="J88">
        <v>0</v>
      </c>
      <c r="K88">
        <v>1991330.76</v>
      </c>
      <c r="L88">
        <v>1991330.76</v>
      </c>
      <c r="M88">
        <v>1991330.76</v>
      </c>
      <c r="N88" s="10" t="s">
        <v>156</v>
      </c>
      <c r="O88" s="15" t="s">
        <v>179</v>
      </c>
      <c r="P88" s="10" t="s">
        <v>157</v>
      </c>
      <c r="Q88" s="2">
        <v>45473</v>
      </c>
    </row>
    <row r="89" spans="1:17" x14ac:dyDescent="0.25">
      <c r="A89">
        <v>2024</v>
      </c>
      <c r="B89" s="2">
        <v>45383</v>
      </c>
      <c r="C89" s="2">
        <v>45473</v>
      </c>
      <c r="D89" s="3">
        <f t="shared" ref="D89:D151" si="9">MID(E89,1,1)*1000</f>
        <v>1000</v>
      </c>
      <c r="E89" s="3">
        <f t="shared" si="8"/>
        <v>1100</v>
      </c>
      <c r="F89" s="3">
        <v>1132</v>
      </c>
      <c r="G89" s="4" t="s">
        <v>52</v>
      </c>
      <c r="H89">
        <v>593000</v>
      </c>
      <c r="I89">
        <v>619565.43999999994</v>
      </c>
      <c r="J89">
        <v>0</v>
      </c>
      <c r="K89">
        <v>320123.14</v>
      </c>
      <c r="L89">
        <v>320123.14</v>
      </c>
      <c r="M89">
        <v>320123.14</v>
      </c>
      <c r="N89" s="10" t="s">
        <v>156</v>
      </c>
      <c r="O89" s="12" t="s">
        <v>179</v>
      </c>
      <c r="P89" s="10" t="s">
        <v>157</v>
      </c>
      <c r="Q89" s="2">
        <v>45473</v>
      </c>
    </row>
    <row r="90" spans="1:17" x14ac:dyDescent="0.25">
      <c r="A90">
        <v>2024</v>
      </c>
      <c r="B90" s="2">
        <v>45383</v>
      </c>
      <c r="C90" s="2">
        <v>45473</v>
      </c>
      <c r="D90" s="3">
        <f t="shared" si="9"/>
        <v>1000</v>
      </c>
      <c r="E90" s="3">
        <f t="shared" si="8"/>
        <v>1200</v>
      </c>
      <c r="F90" s="3">
        <v>1211</v>
      </c>
      <c r="G90" s="4" t="s">
        <v>53</v>
      </c>
      <c r="H90">
        <v>943257</v>
      </c>
      <c r="I90">
        <v>943257</v>
      </c>
      <c r="J90">
        <v>249222</v>
      </c>
      <c r="K90">
        <v>498444</v>
      </c>
      <c r="L90">
        <v>498444</v>
      </c>
      <c r="M90">
        <v>498444</v>
      </c>
      <c r="N90" s="10" t="s">
        <v>156</v>
      </c>
      <c r="O90" s="12" t="s">
        <v>179</v>
      </c>
      <c r="P90" s="10" t="s">
        <v>157</v>
      </c>
      <c r="Q90" s="2">
        <v>45473</v>
      </c>
    </row>
    <row r="91" spans="1:17" x14ac:dyDescent="0.25">
      <c r="A91">
        <v>2024</v>
      </c>
      <c r="B91" s="2">
        <v>45383</v>
      </c>
      <c r="C91" s="2">
        <v>45473</v>
      </c>
      <c r="D91" s="3">
        <f t="shared" si="9"/>
        <v>1000</v>
      </c>
      <c r="E91" s="3">
        <f t="shared" si="8"/>
        <v>1200</v>
      </c>
      <c r="F91" s="3">
        <v>1221</v>
      </c>
      <c r="G91" s="4" t="s">
        <v>54</v>
      </c>
      <c r="H91">
        <v>2325842</v>
      </c>
      <c r="I91">
        <v>2325842</v>
      </c>
      <c r="J91">
        <v>0</v>
      </c>
      <c r="K91">
        <v>1170945.1599999999</v>
      </c>
      <c r="L91">
        <v>1170945.1599999999</v>
      </c>
      <c r="M91">
        <v>1170945.1599999999</v>
      </c>
      <c r="N91" s="10" t="s">
        <v>156</v>
      </c>
      <c r="O91" s="12" t="s">
        <v>179</v>
      </c>
      <c r="P91" s="10" t="s">
        <v>157</v>
      </c>
      <c r="Q91" s="2">
        <v>45473</v>
      </c>
    </row>
    <row r="92" spans="1:17" x14ac:dyDescent="0.25">
      <c r="A92">
        <v>2024</v>
      </c>
      <c r="B92" s="2">
        <v>45383</v>
      </c>
      <c r="C92" s="2">
        <v>45473</v>
      </c>
      <c r="D92" s="3">
        <f t="shared" si="9"/>
        <v>1000</v>
      </c>
      <c r="E92" s="3">
        <f t="shared" si="8"/>
        <v>1200</v>
      </c>
      <c r="F92" s="3">
        <v>1231</v>
      </c>
      <c r="G92" s="4" t="s">
        <v>55</v>
      </c>
      <c r="H92">
        <v>49680</v>
      </c>
      <c r="I92">
        <v>49680</v>
      </c>
      <c r="J92">
        <v>0</v>
      </c>
      <c r="K92">
        <v>0</v>
      </c>
      <c r="L92">
        <v>0</v>
      </c>
      <c r="M92">
        <v>0</v>
      </c>
      <c r="N92" s="10" t="s">
        <v>156</v>
      </c>
      <c r="O92" s="12" t="s">
        <v>179</v>
      </c>
      <c r="P92" s="10" t="s">
        <v>157</v>
      </c>
      <c r="Q92" s="2">
        <v>45473</v>
      </c>
    </row>
    <row r="93" spans="1:17" x14ac:dyDescent="0.25">
      <c r="A93">
        <v>2024</v>
      </c>
      <c r="B93" s="2">
        <v>45383</v>
      </c>
      <c r="C93" s="2">
        <v>45473</v>
      </c>
      <c r="D93" s="3">
        <f t="shared" si="9"/>
        <v>1000</v>
      </c>
      <c r="E93" s="3">
        <f t="shared" si="8"/>
        <v>1300</v>
      </c>
      <c r="F93" s="3">
        <v>1311</v>
      </c>
      <c r="G93" s="4" t="s">
        <v>56</v>
      </c>
      <c r="H93">
        <v>21000</v>
      </c>
      <c r="I93">
        <v>21636.5</v>
      </c>
      <c r="J93">
        <v>0</v>
      </c>
      <c r="K93">
        <v>10430</v>
      </c>
      <c r="L93">
        <v>10430</v>
      </c>
      <c r="M93">
        <v>10430</v>
      </c>
      <c r="N93" s="10" t="s">
        <v>156</v>
      </c>
      <c r="O93" s="12" t="s">
        <v>179</v>
      </c>
      <c r="P93" s="10" t="s">
        <v>157</v>
      </c>
      <c r="Q93" s="2">
        <v>45473</v>
      </c>
    </row>
    <row r="94" spans="1:17" x14ac:dyDescent="0.25">
      <c r="A94">
        <v>2024</v>
      </c>
      <c r="B94" s="2">
        <v>45383</v>
      </c>
      <c r="C94" s="2">
        <v>45473</v>
      </c>
      <c r="D94" s="3">
        <f t="shared" si="9"/>
        <v>1000</v>
      </c>
      <c r="E94" s="3">
        <f t="shared" si="8"/>
        <v>1300</v>
      </c>
      <c r="F94" s="3">
        <v>1321</v>
      </c>
      <c r="G94" s="4" t="s">
        <v>57</v>
      </c>
      <c r="H94">
        <v>115000</v>
      </c>
      <c r="I94">
        <v>143478.5</v>
      </c>
      <c r="J94">
        <v>0</v>
      </c>
      <c r="K94">
        <v>64592.7</v>
      </c>
      <c r="L94">
        <v>64592.7</v>
      </c>
      <c r="M94">
        <v>64592.7</v>
      </c>
      <c r="N94" s="10" t="s">
        <v>156</v>
      </c>
      <c r="O94" s="12" t="s">
        <v>179</v>
      </c>
      <c r="P94" s="10" t="s">
        <v>157</v>
      </c>
      <c r="Q94" s="2">
        <v>45473</v>
      </c>
    </row>
    <row r="95" spans="1:17" x14ac:dyDescent="0.25">
      <c r="A95">
        <v>2024</v>
      </c>
      <c r="B95" s="2">
        <v>45383</v>
      </c>
      <c r="C95" s="2">
        <v>45473</v>
      </c>
      <c r="D95" s="3">
        <f t="shared" si="9"/>
        <v>1000</v>
      </c>
      <c r="E95" s="3">
        <f t="shared" si="8"/>
        <v>1300</v>
      </c>
      <c r="F95" s="3">
        <v>1323</v>
      </c>
      <c r="G95" s="4" t="s">
        <v>58</v>
      </c>
      <c r="H95">
        <v>1482423</v>
      </c>
      <c r="I95">
        <v>984711.23</v>
      </c>
      <c r="J95">
        <v>0</v>
      </c>
      <c r="K95">
        <v>0</v>
      </c>
      <c r="L95">
        <v>0</v>
      </c>
      <c r="M95">
        <v>0</v>
      </c>
      <c r="N95" s="10" t="s">
        <v>156</v>
      </c>
      <c r="O95" s="12" t="s">
        <v>179</v>
      </c>
      <c r="P95" s="10" t="s">
        <v>157</v>
      </c>
      <c r="Q95" s="2">
        <v>45473</v>
      </c>
    </row>
    <row r="96" spans="1:17" x14ac:dyDescent="0.25">
      <c r="A96">
        <v>2024</v>
      </c>
      <c r="B96" s="2">
        <v>45383</v>
      </c>
      <c r="C96" s="2">
        <v>45473</v>
      </c>
      <c r="D96" s="3">
        <f t="shared" si="9"/>
        <v>1000</v>
      </c>
      <c r="E96" s="3">
        <f t="shared" si="8"/>
        <v>1300</v>
      </c>
      <c r="F96" s="3">
        <v>1331</v>
      </c>
      <c r="G96" s="4" t="s">
        <v>59</v>
      </c>
      <c r="H96">
        <v>84804</v>
      </c>
      <c r="I96">
        <v>84804</v>
      </c>
      <c r="J96">
        <v>0</v>
      </c>
      <c r="K96">
        <v>37834.07</v>
      </c>
      <c r="L96">
        <v>37834.07</v>
      </c>
      <c r="M96">
        <v>37834.07</v>
      </c>
      <c r="N96" s="10" t="s">
        <v>156</v>
      </c>
      <c r="O96" s="12" t="s">
        <v>179</v>
      </c>
      <c r="P96" s="10" t="s">
        <v>157</v>
      </c>
      <c r="Q96" s="2">
        <v>45473</v>
      </c>
    </row>
    <row r="97" spans="1:17" x14ac:dyDescent="0.25">
      <c r="A97">
        <v>2024</v>
      </c>
      <c r="B97" s="2">
        <v>45383</v>
      </c>
      <c r="C97" s="2">
        <v>45473</v>
      </c>
      <c r="D97" s="3">
        <f t="shared" si="9"/>
        <v>1000</v>
      </c>
      <c r="E97" s="3">
        <f t="shared" si="8"/>
        <v>1300</v>
      </c>
      <c r="F97" s="3">
        <v>1341</v>
      </c>
      <c r="G97" s="4" t="s">
        <v>60</v>
      </c>
      <c r="H97">
        <v>20789</v>
      </c>
      <c r="I97">
        <v>41578</v>
      </c>
      <c r="J97">
        <v>0</v>
      </c>
      <c r="K97">
        <v>34341.89</v>
      </c>
      <c r="L97">
        <v>34341.89</v>
      </c>
      <c r="M97">
        <v>34341.89</v>
      </c>
      <c r="N97" s="10" t="s">
        <v>156</v>
      </c>
      <c r="O97" s="12" t="s">
        <v>179</v>
      </c>
      <c r="P97" s="10" t="s">
        <v>157</v>
      </c>
      <c r="Q97" s="2">
        <v>45473</v>
      </c>
    </row>
    <row r="98" spans="1:17" x14ac:dyDescent="0.25">
      <c r="A98">
        <v>2024</v>
      </c>
      <c r="B98" s="2">
        <v>45383</v>
      </c>
      <c r="C98" s="2">
        <v>45473</v>
      </c>
      <c r="D98" s="3">
        <f t="shared" si="9"/>
        <v>1000</v>
      </c>
      <c r="E98" s="3">
        <f t="shared" si="8"/>
        <v>1300</v>
      </c>
      <c r="F98" s="3">
        <v>1343</v>
      </c>
      <c r="G98" s="4" t="s">
        <v>61</v>
      </c>
      <c r="H98">
        <v>26000</v>
      </c>
      <c r="I98">
        <v>27895.9</v>
      </c>
      <c r="J98">
        <v>0</v>
      </c>
      <c r="K98">
        <v>17663.54</v>
      </c>
      <c r="L98">
        <v>17663.54</v>
      </c>
      <c r="M98">
        <v>17663.54</v>
      </c>
      <c r="N98" s="10" t="s">
        <v>156</v>
      </c>
      <c r="O98" s="12" t="s">
        <v>179</v>
      </c>
      <c r="P98" s="10" t="s">
        <v>157</v>
      </c>
      <c r="Q98" s="2">
        <v>45473</v>
      </c>
    </row>
    <row r="99" spans="1:17" x14ac:dyDescent="0.25">
      <c r="A99">
        <v>2024</v>
      </c>
      <c r="B99" s="2">
        <v>45383</v>
      </c>
      <c r="C99" s="2">
        <v>45473</v>
      </c>
      <c r="D99" s="3">
        <f t="shared" si="9"/>
        <v>1000</v>
      </c>
      <c r="E99" s="3">
        <f t="shared" si="8"/>
        <v>1400</v>
      </c>
      <c r="F99" s="3">
        <v>1411</v>
      </c>
      <c r="G99" s="4" t="s">
        <v>62</v>
      </c>
      <c r="H99">
        <v>664121</v>
      </c>
      <c r="I99">
        <v>800596.44000000006</v>
      </c>
      <c r="J99">
        <v>0</v>
      </c>
      <c r="K99">
        <v>312289.56</v>
      </c>
      <c r="L99">
        <v>312289.56</v>
      </c>
      <c r="M99">
        <v>312289.56</v>
      </c>
      <c r="N99" s="10" t="s">
        <v>156</v>
      </c>
      <c r="O99" s="12" t="s">
        <v>179</v>
      </c>
      <c r="P99" s="10" t="s">
        <v>157</v>
      </c>
      <c r="Q99" s="2">
        <v>45473</v>
      </c>
    </row>
    <row r="100" spans="1:17" x14ac:dyDescent="0.25">
      <c r="A100">
        <v>2024</v>
      </c>
      <c r="B100" s="2">
        <v>45383</v>
      </c>
      <c r="C100" s="2">
        <v>45473</v>
      </c>
      <c r="D100" s="3">
        <f t="shared" si="9"/>
        <v>1000</v>
      </c>
      <c r="E100" s="3">
        <f t="shared" si="8"/>
        <v>1400</v>
      </c>
      <c r="F100" s="3">
        <v>1421</v>
      </c>
      <c r="G100" s="4" t="s">
        <v>63</v>
      </c>
      <c r="H100">
        <v>190312</v>
      </c>
      <c r="I100">
        <v>190312</v>
      </c>
      <c r="J100">
        <v>0</v>
      </c>
      <c r="K100">
        <v>82367.409999999989</v>
      </c>
      <c r="L100">
        <v>82367.409999999989</v>
      </c>
      <c r="M100">
        <v>82367.409999999989</v>
      </c>
      <c r="N100" s="10" t="s">
        <v>156</v>
      </c>
      <c r="O100" s="12" t="s">
        <v>179</v>
      </c>
      <c r="P100" s="10" t="s">
        <v>157</v>
      </c>
      <c r="Q100" s="2">
        <v>45473</v>
      </c>
    </row>
    <row r="101" spans="1:17" x14ac:dyDescent="0.25">
      <c r="A101">
        <v>2024</v>
      </c>
      <c r="B101" s="2">
        <v>45383</v>
      </c>
      <c r="C101" s="2">
        <v>45473</v>
      </c>
      <c r="D101" s="3">
        <f t="shared" si="9"/>
        <v>1000</v>
      </c>
      <c r="E101" s="3">
        <f t="shared" si="8"/>
        <v>1400</v>
      </c>
      <c r="F101" s="3">
        <v>1431</v>
      </c>
      <c r="G101" s="4" t="s">
        <v>64</v>
      </c>
      <c r="H101">
        <v>230739</v>
      </c>
      <c r="I101">
        <v>281909.98</v>
      </c>
      <c r="J101">
        <v>0</v>
      </c>
      <c r="K101">
        <v>88605.95</v>
      </c>
      <c r="L101">
        <v>88605.95</v>
      </c>
      <c r="M101">
        <v>88605.95</v>
      </c>
      <c r="N101" s="10" t="s">
        <v>156</v>
      </c>
      <c r="O101" s="12" t="s">
        <v>179</v>
      </c>
      <c r="P101" s="10" t="s">
        <v>157</v>
      </c>
      <c r="Q101" s="2">
        <v>45473</v>
      </c>
    </row>
    <row r="102" spans="1:17" x14ac:dyDescent="0.25">
      <c r="A102">
        <v>2024</v>
      </c>
      <c r="B102" s="2">
        <v>45383</v>
      </c>
      <c r="C102" s="2">
        <v>45473</v>
      </c>
      <c r="D102" s="3">
        <f t="shared" si="9"/>
        <v>1000</v>
      </c>
      <c r="E102" s="3">
        <f t="shared" si="8"/>
        <v>1400</v>
      </c>
      <c r="F102" s="3">
        <v>1441</v>
      </c>
      <c r="G102" s="4" t="s">
        <v>65</v>
      </c>
      <c r="H102">
        <v>312186</v>
      </c>
      <c r="I102">
        <v>351825.9</v>
      </c>
      <c r="J102">
        <v>171225.43</v>
      </c>
      <c r="K102">
        <v>140960.57</v>
      </c>
      <c r="L102">
        <v>140960.57</v>
      </c>
      <c r="M102">
        <v>140960.57</v>
      </c>
      <c r="N102" s="10" t="s">
        <v>156</v>
      </c>
      <c r="O102" s="12" t="s">
        <v>179</v>
      </c>
      <c r="P102" s="10" t="s">
        <v>157</v>
      </c>
      <c r="Q102" s="2">
        <v>45473</v>
      </c>
    </row>
    <row r="103" spans="1:17" x14ac:dyDescent="0.25">
      <c r="A103">
        <v>2024</v>
      </c>
      <c r="B103" s="2">
        <v>45383</v>
      </c>
      <c r="C103" s="2">
        <v>45473</v>
      </c>
      <c r="D103" s="3">
        <f t="shared" si="9"/>
        <v>1000</v>
      </c>
      <c r="E103" s="3">
        <f t="shared" si="8"/>
        <v>1400</v>
      </c>
      <c r="F103" s="3">
        <v>1443</v>
      </c>
      <c r="G103" s="4" t="s">
        <v>66</v>
      </c>
      <c r="H103">
        <v>15000</v>
      </c>
      <c r="I103">
        <v>15000</v>
      </c>
      <c r="J103">
        <v>6122.34</v>
      </c>
      <c r="K103">
        <v>4373.1000000000004</v>
      </c>
      <c r="L103">
        <v>4373.1000000000004</v>
      </c>
      <c r="M103">
        <v>4373.1000000000004</v>
      </c>
      <c r="N103" s="10" t="s">
        <v>156</v>
      </c>
      <c r="O103" s="12" t="s">
        <v>179</v>
      </c>
      <c r="P103" s="10" t="s">
        <v>157</v>
      </c>
      <c r="Q103" s="2">
        <v>45473</v>
      </c>
    </row>
    <row r="104" spans="1:17" x14ac:dyDescent="0.25">
      <c r="A104">
        <v>2024</v>
      </c>
      <c r="B104" s="2">
        <v>45383</v>
      </c>
      <c r="C104" s="2">
        <v>45473</v>
      </c>
      <c r="D104" s="3">
        <f t="shared" si="9"/>
        <v>1000</v>
      </c>
      <c r="E104" s="3">
        <f t="shared" si="8"/>
        <v>1500</v>
      </c>
      <c r="F104" s="3">
        <v>1511</v>
      </c>
      <c r="G104" s="5" t="s">
        <v>67</v>
      </c>
      <c r="H104">
        <v>281524</v>
      </c>
      <c r="I104">
        <v>309109.8</v>
      </c>
      <c r="J104">
        <v>0</v>
      </c>
      <c r="K104">
        <v>133646.35999999999</v>
      </c>
      <c r="L104">
        <v>133646.35999999999</v>
      </c>
      <c r="M104">
        <v>133646.35999999999</v>
      </c>
      <c r="N104" s="10" t="s">
        <v>156</v>
      </c>
      <c r="O104" s="12" t="s">
        <v>179</v>
      </c>
      <c r="P104" s="10" t="s">
        <v>157</v>
      </c>
      <c r="Q104" s="2">
        <v>45473</v>
      </c>
    </row>
    <row r="105" spans="1:17" x14ac:dyDescent="0.25">
      <c r="A105">
        <v>2024</v>
      </c>
      <c r="B105" s="2">
        <v>45383</v>
      </c>
      <c r="C105" s="2">
        <v>45473</v>
      </c>
      <c r="D105" s="3">
        <v>1000</v>
      </c>
      <c r="E105" s="3">
        <f t="shared" si="8"/>
        <v>1500</v>
      </c>
      <c r="F105" s="3">
        <v>1521</v>
      </c>
      <c r="G105" s="5" t="s">
        <v>158</v>
      </c>
      <c r="H105">
        <v>0</v>
      </c>
      <c r="I105">
        <v>12107.93</v>
      </c>
      <c r="J105">
        <v>0</v>
      </c>
      <c r="K105">
        <v>12107.93</v>
      </c>
      <c r="L105">
        <v>12107.93</v>
      </c>
      <c r="M105">
        <v>12107.93</v>
      </c>
      <c r="N105" s="10" t="s">
        <v>156</v>
      </c>
      <c r="O105" s="12" t="s">
        <v>179</v>
      </c>
      <c r="P105" s="10" t="s">
        <v>157</v>
      </c>
      <c r="Q105" s="2">
        <v>45473</v>
      </c>
    </row>
    <row r="106" spans="1:17" x14ac:dyDescent="0.25">
      <c r="A106">
        <v>2024</v>
      </c>
      <c r="B106" s="2">
        <v>45383</v>
      </c>
      <c r="C106" s="2">
        <v>45473</v>
      </c>
      <c r="D106" s="3">
        <f t="shared" si="9"/>
        <v>1000</v>
      </c>
      <c r="E106" s="3">
        <f t="shared" si="8"/>
        <v>1500</v>
      </c>
      <c r="F106" s="3">
        <v>1541</v>
      </c>
      <c r="G106" s="5" t="s">
        <v>68</v>
      </c>
      <c r="H106">
        <v>813000</v>
      </c>
      <c r="I106">
        <v>813000</v>
      </c>
      <c r="J106">
        <v>0</v>
      </c>
      <c r="K106">
        <v>10000</v>
      </c>
      <c r="L106">
        <v>10000</v>
      </c>
      <c r="M106">
        <v>10000</v>
      </c>
      <c r="N106" s="10" t="s">
        <v>156</v>
      </c>
      <c r="O106" s="12" t="s">
        <v>179</v>
      </c>
      <c r="P106" s="10" t="s">
        <v>157</v>
      </c>
      <c r="Q106" s="2">
        <v>45473</v>
      </c>
    </row>
    <row r="107" spans="1:17" x14ac:dyDescent="0.25">
      <c r="A107">
        <v>2024</v>
      </c>
      <c r="B107" s="2">
        <v>45383</v>
      </c>
      <c r="C107" s="2">
        <v>45473</v>
      </c>
      <c r="D107" s="3">
        <f t="shared" si="9"/>
        <v>1000</v>
      </c>
      <c r="E107" s="3">
        <f t="shared" si="8"/>
        <v>1500</v>
      </c>
      <c r="F107" s="3">
        <v>1542</v>
      </c>
      <c r="G107" s="5" t="s">
        <v>69</v>
      </c>
      <c r="H107">
        <v>28000</v>
      </c>
      <c r="I107">
        <v>26791.32</v>
      </c>
      <c r="J107">
        <v>0</v>
      </c>
      <c r="K107">
        <v>0</v>
      </c>
      <c r="L107">
        <v>0</v>
      </c>
      <c r="M107">
        <v>0</v>
      </c>
      <c r="N107" s="10" t="s">
        <v>156</v>
      </c>
      <c r="O107" s="12" t="s">
        <v>179</v>
      </c>
      <c r="P107" s="10" t="s">
        <v>157</v>
      </c>
      <c r="Q107" s="2">
        <v>45473</v>
      </c>
    </row>
    <row r="108" spans="1:17" x14ac:dyDescent="0.25">
      <c r="A108">
        <v>2024</v>
      </c>
      <c r="B108" s="2">
        <v>45383</v>
      </c>
      <c r="C108" s="2">
        <v>45473</v>
      </c>
      <c r="D108" s="3">
        <v>1000</v>
      </c>
      <c r="E108" s="3">
        <v>1500</v>
      </c>
      <c r="F108" s="3">
        <v>1543</v>
      </c>
      <c r="G108" s="6" t="s">
        <v>70</v>
      </c>
      <c r="H108">
        <v>38700</v>
      </c>
      <c r="I108">
        <v>38700</v>
      </c>
      <c r="J108">
        <v>0</v>
      </c>
      <c r="K108">
        <v>0</v>
      </c>
      <c r="L108">
        <v>0</v>
      </c>
      <c r="M108">
        <v>0</v>
      </c>
      <c r="N108" s="10" t="s">
        <v>156</v>
      </c>
      <c r="O108" s="12" t="s">
        <v>179</v>
      </c>
      <c r="P108" s="10" t="s">
        <v>157</v>
      </c>
      <c r="Q108" s="2">
        <v>45473</v>
      </c>
    </row>
    <row r="109" spans="1:17" x14ac:dyDescent="0.25">
      <c r="A109">
        <v>2024</v>
      </c>
      <c r="B109" s="2">
        <v>45383</v>
      </c>
      <c r="C109" s="2">
        <v>45473</v>
      </c>
      <c r="D109" s="3">
        <f t="shared" si="9"/>
        <v>1000</v>
      </c>
      <c r="E109" s="3">
        <f t="shared" ref="E109:E151" si="10">MID(F109,1,2)*100</f>
        <v>1500</v>
      </c>
      <c r="F109" s="3">
        <v>1544</v>
      </c>
      <c r="G109" s="5" t="s">
        <v>71</v>
      </c>
      <c r="H109">
        <v>492865</v>
      </c>
      <c r="I109">
        <v>504634.11</v>
      </c>
      <c r="J109">
        <v>0</v>
      </c>
      <c r="K109">
        <v>243974.34</v>
      </c>
      <c r="L109">
        <v>243974.34</v>
      </c>
      <c r="M109">
        <v>243974.34</v>
      </c>
      <c r="N109" s="10" t="s">
        <v>156</v>
      </c>
      <c r="O109" s="12" t="s">
        <v>179</v>
      </c>
      <c r="P109" s="10" t="s">
        <v>157</v>
      </c>
      <c r="Q109" s="2">
        <v>45473</v>
      </c>
    </row>
    <row r="110" spans="1:17" x14ac:dyDescent="0.25">
      <c r="A110">
        <v>2024</v>
      </c>
      <c r="B110" s="2">
        <v>45383</v>
      </c>
      <c r="C110" s="2">
        <v>45473</v>
      </c>
      <c r="D110" s="3">
        <f t="shared" si="9"/>
        <v>1000</v>
      </c>
      <c r="E110" s="3">
        <f t="shared" si="10"/>
        <v>1500</v>
      </c>
      <c r="F110" s="3">
        <v>1545</v>
      </c>
      <c r="G110" s="5" t="s">
        <v>72</v>
      </c>
      <c r="H110">
        <v>198000</v>
      </c>
      <c r="I110">
        <v>257688.44</v>
      </c>
      <c r="J110">
        <v>0</v>
      </c>
      <c r="K110">
        <v>88494.399999999994</v>
      </c>
      <c r="L110">
        <v>88494.399999999994</v>
      </c>
      <c r="M110">
        <v>88494.399999999994</v>
      </c>
      <c r="N110" s="10" t="s">
        <v>156</v>
      </c>
      <c r="O110" s="12" t="s">
        <v>179</v>
      </c>
      <c r="P110" s="10" t="s">
        <v>157</v>
      </c>
      <c r="Q110" s="2">
        <v>45473</v>
      </c>
    </row>
    <row r="111" spans="1:17" x14ac:dyDescent="0.25">
      <c r="A111">
        <v>2024</v>
      </c>
      <c r="B111" s="2">
        <v>45383</v>
      </c>
      <c r="C111" s="2">
        <v>45473</v>
      </c>
      <c r="D111" s="3">
        <f t="shared" si="9"/>
        <v>1000</v>
      </c>
      <c r="E111" s="3">
        <f t="shared" si="10"/>
        <v>1500</v>
      </c>
      <c r="F111" s="3">
        <v>1546</v>
      </c>
      <c r="G111" s="5" t="s">
        <v>73</v>
      </c>
      <c r="H111">
        <v>159753</v>
      </c>
      <c r="I111">
        <v>194723</v>
      </c>
      <c r="J111">
        <v>2386</v>
      </c>
      <c r="K111">
        <v>73800</v>
      </c>
      <c r="L111">
        <v>73800</v>
      </c>
      <c r="M111">
        <v>73800</v>
      </c>
      <c r="N111" s="10" t="s">
        <v>156</v>
      </c>
      <c r="O111" s="12" t="s">
        <v>179</v>
      </c>
      <c r="P111" s="10" t="s">
        <v>157</v>
      </c>
      <c r="Q111" s="2">
        <v>45473</v>
      </c>
    </row>
    <row r="112" spans="1:17" x14ac:dyDescent="0.25">
      <c r="A112">
        <v>2024</v>
      </c>
      <c r="B112" s="2">
        <v>45383</v>
      </c>
      <c r="C112" s="2">
        <v>45473</v>
      </c>
      <c r="D112" s="3">
        <f t="shared" si="9"/>
        <v>1000</v>
      </c>
      <c r="E112" s="3">
        <f t="shared" si="10"/>
        <v>1500</v>
      </c>
      <c r="F112" s="3">
        <v>1547</v>
      </c>
      <c r="G112" s="5" t="s">
        <v>74</v>
      </c>
      <c r="H112">
        <v>30200</v>
      </c>
      <c r="I112">
        <v>30200</v>
      </c>
      <c r="J112">
        <v>0</v>
      </c>
      <c r="K112">
        <v>10788.68</v>
      </c>
      <c r="L112">
        <v>10788.68</v>
      </c>
      <c r="M112">
        <v>10788.68</v>
      </c>
      <c r="N112" s="10" t="s">
        <v>156</v>
      </c>
      <c r="O112" s="12" t="s">
        <v>179</v>
      </c>
      <c r="P112" s="10" t="s">
        <v>157</v>
      </c>
      <c r="Q112" s="2">
        <v>45473</v>
      </c>
    </row>
    <row r="113" spans="1:17" x14ac:dyDescent="0.25">
      <c r="A113">
        <v>2024</v>
      </c>
      <c r="B113" s="2">
        <v>45383</v>
      </c>
      <c r="C113" s="2">
        <v>45473</v>
      </c>
      <c r="D113" s="3">
        <f t="shared" si="9"/>
        <v>1000</v>
      </c>
      <c r="E113" s="3">
        <f t="shared" si="10"/>
        <v>1500</v>
      </c>
      <c r="F113" s="3">
        <v>1548</v>
      </c>
      <c r="G113" s="5" t="s">
        <v>75</v>
      </c>
      <c r="H113">
        <v>99143</v>
      </c>
      <c r="I113">
        <v>117495.69</v>
      </c>
      <c r="J113">
        <v>0</v>
      </c>
      <c r="K113">
        <v>117493.69</v>
      </c>
      <c r="L113">
        <v>117493.69</v>
      </c>
      <c r="M113">
        <v>117493.69</v>
      </c>
      <c r="N113" s="10" t="s">
        <v>156</v>
      </c>
      <c r="O113" s="12" t="s">
        <v>179</v>
      </c>
      <c r="P113" s="10" t="s">
        <v>157</v>
      </c>
      <c r="Q113" s="2">
        <v>45473</v>
      </c>
    </row>
    <row r="114" spans="1:17" x14ac:dyDescent="0.25">
      <c r="A114">
        <v>2024</v>
      </c>
      <c r="B114" s="2">
        <v>45383</v>
      </c>
      <c r="C114" s="2">
        <v>45473</v>
      </c>
      <c r="D114" s="3">
        <f t="shared" si="9"/>
        <v>1000</v>
      </c>
      <c r="E114" s="3">
        <f t="shared" si="10"/>
        <v>1500</v>
      </c>
      <c r="F114" s="3">
        <v>1551</v>
      </c>
      <c r="G114" s="5" t="s">
        <v>76</v>
      </c>
      <c r="H114">
        <v>15570</v>
      </c>
      <c r="I114">
        <v>15570</v>
      </c>
      <c r="J114">
        <v>0</v>
      </c>
      <c r="K114">
        <v>1200</v>
      </c>
      <c r="L114">
        <v>1200</v>
      </c>
      <c r="M114">
        <v>1200</v>
      </c>
      <c r="N114" s="10" t="s">
        <v>156</v>
      </c>
      <c r="O114" s="12" t="s">
        <v>179</v>
      </c>
      <c r="P114" s="10" t="s">
        <v>157</v>
      </c>
      <c r="Q114" s="2">
        <v>45473</v>
      </c>
    </row>
    <row r="115" spans="1:17" x14ac:dyDescent="0.25">
      <c r="A115">
        <v>2024</v>
      </c>
      <c r="B115" s="2">
        <v>45383</v>
      </c>
      <c r="C115" s="2">
        <v>45473</v>
      </c>
      <c r="D115" s="3">
        <f t="shared" si="9"/>
        <v>1000</v>
      </c>
      <c r="E115" s="3">
        <f t="shared" si="10"/>
        <v>1500</v>
      </c>
      <c r="F115" s="3">
        <v>1591</v>
      </c>
      <c r="G115" s="5" t="s">
        <v>77</v>
      </c>
      <c r="H115">
        <v>7313394</v>
      </c>
      <c r="I115">
        <v>7225239.8499999996</v>
      </c>
      <c r="J115">
        <v>0</v>
      </c>
      <c r="K115">
        <v>3528257.6900000004</v>
      </c>
      <c r="L115">
        <v>3528257.6900000004</v>
      </c>
      <c r="M115">
        <v>3528257.6900000004</v>
      </c>
      <c r="N115" s="10" t="s">
        <v>156</v>
      </c>
      <c r="O115" s="12" t="s">
        <v>179</v>
      </c>
      <c r="P115" s="10" t="s">
        <v>157</v>
      </c>
      <c r="Q115" s="2">
        <v>45473</v>
      </c>
    </row>
    <row r="116" spans="1:17" x14ac:dyDescent="0.25">
      <c r="A116">
        <v>2024</v>
      </c>
      <c r="B116" s="2">
        <v>45383</v>
      </c>
      <c r="C116" s="2">
        <v>45473</v>
      </c>
      <c r="D116" s="3">
        <f t="shared" si="9"/>
        <v>1000</v>
      </c>
      <c r="E116" s="3">
        <f t="shared" si="10"/>
        <v>1500</v>
      </c>
      <c r="F116" s="3">
        <v>1593</v>
      </c>
      <c r="G116" s="5" t="s">
        <v>78</v>
      </c>
      <c r="H116">
        <v>26000</v>
      </c>
      <c r="I116">
        <v>26000</v>
      </c>
      <c r="J116">
        <v>0</v>
      </c>
      <c r="K116">
        <v>9166.5</v>
      </c>
      <c r="L116">
        <v>9166.5</v>
      </c>
      <c r="M116">
        <v>9166.5</v>
      </c>
      <c r="N116" s="10" t="s">
        <v>156</v>
      </c>
      <c r="O116" s="12" t="s">
        <v>179</v>
      </c>
      <c r="P116" s="10" t="s">
        <v>157</v>
      </c>
      <c r="Q116" s="2">
        <v>45473</v>
      </c>
    </row>
    <row r="117" spans="1:17" x14ac:dyDescent="0.25">
      <c r="A117">
        <v>2024</v>
      </c>
      <c r="B117" s="2">
        <v>45383</v>
      </c>
      <c r="C117" s="2">
        <v>45473</v>
      </c>
      <c r="D117" s="3">
        <f t="shared" si="9"/>
        <v>1000</v>
      </c>
      <c r="E117" s="3">
        <f t="shared" si="10"/>
        <v>1600</v>
      </c>
      <c r="F117" s="3">
        <v>1611</v>
      </c>
      <c r="G117" s="5" t="s">
        <v>79</v>
      </c>
      <c r="H117">
        <v>15000000</v>
      </c>
      <c r="I117">
        <v>15000000</v>
      </c>
      <c r="J117">
        <v>0</v>
      </c>
      <c r="K117">
        <v>0</v>
      </c>
      <c r="L117">
        <v>0</v>
      </c>
      <c r="M117">
        <v>0</v>
      </c>
      <c r="N117" s="10" t="s">
        <v>156</v>
      </c>
      <c r="O117" s="12" t="s">
        <v>179</v>
      </c>
      <c r="P117" s="10" t="s">
        <v>157</v>
      </c>
      <c r="Q117" s="2">
        <v>45473</v>
      </c>
    </row>
    <row r="118" spans="1:17" x14ac:dyDescent="0.25">
      <c r="A118">
        <v>2024</v>
      </c>
      <c r="B118" s="2">
        <v>45383</v>
      </c>
      <c r="C118" s="2">
        <v>45473</v>
      </c>
      <c r="D118" s="3">
        <f t="shared" si="9"/>
        <v>1000</v>
      </c>
      <c r="E118" s="3">
        <f t="shared" si="10"/>
        <v>1700</v>
      </c>
      <c r="F118" s="3">
        <v>1711</v>
      </c>
      <c r="G118" s="5" t="s">
        <v>79</v>
      </c>
      <c r="H118">
        <v>40700</v>
      </c>
      <c r="I118">
        <v>31772.2</v>
      </c>
      <c r="J118">
        <v>0</v>
      </c>
      <c r="K118">
        <v>0</v>
      </c>
      <c r="L118">
        <v>0</v>
      </c>
      <c r="M118">
        <v>0</v>
      </c>
      <c r="N118" s="10" t="s">
        <v>156</v>
      </c>
      <c r="O118" s="12" t="s">
        <v>179</v>
      </c>
      <c r="P118" s="10" t="s">
        <v>157</v>
      </c>
      <c r="Q118" s="2">
        <v>45473</v>
      </c>
    </row>
    <row r="119" spans="1:17" x14ac:dyDescent="0.25">
      <c r="A119">
        <v>2024</v>
      </c>
      <c r="B119" s="2">
        <v>45383</v>
      </c>
      <c r="C119" s="2">
        <v>45473</v>
      </c>
      <c r="D119" s="3">
        <f t="shared" si="9"/>
        <v>1000</v>
      </c>
      <c r="E119" s="3">
        <f t="shared" si="10"/>
        <v>1700</v>
      </c>
      <c r="F119" s="3">
        <v>1712</v>
      </c>
      <c r="G119" s="7" t="s">
        <v>80</v>
      </c>
      <c r="H119">
        <v>30250</v>
      </c>
      <c r="I119">
        <v>30250</v>
      </c>
      <c r="J119">
        <v>0</v>
      </c>
      <c r="K119">
        <v>0</v>
      </c>
      <c r="L119">
        <v>0</v>
      </c>
      <c r="M119">
        <v>0</v>
      </c>
      <c r="N119" s="10" t="s">
        <v>156</v>
      </c>
      <c r="O119" s="12" t="s">
        <v>179</v>
      </c>
      <c r="P119" s="10" t="s">
        <v>157</v>
      </c>
      <c r="Q119" s="2">
        <v>45473</v>
      </c>
    </row>
    <row r="120" spans="1:17" x14ac:dyDescent="0.25">
      <c r="A120">
        <v>2024</v>
      </c>
      <c r="B120" s="2">
        <v>45383</v>
      </c>
      <c r="C120" s="2">
        <v>45473</v>
      </c>
      <c r="D120" s="3">
        <f t="shared" si="9"/>
        <v>1000</v>
      </c>
      <c r="E120" s="3">
        <f t="shared" si="10"/>
        <v>1700</v>
      </c>
      <c r="F120" s="3">
        <v>1713</v>
      </c>
      <c r="G120" s="7" t="s">
        <v>81</v>
      </c>
      <c r="H120">
        <v>12260</v>
      </c>
      <c r="I120">
        <v>12260</v>
      </c>
      <c r="J120">
        <v>0</v>
      </c>
      <c r="K120">
        <v>0</v>
      </c>
      <c r="L120">
        <v>0</v>
      </c>
      <c r="M120">
        <v>0</v>
      </c>
      <c r="N120" s="10" t="s">
        <v>156</v>
      </c>
      <c r="O120" s="12" t="s">
        <v>179</v>
      </c>
      <c r="P120" s="10" t="s">
        <v>157</v>
      </c>
      <c r="Q120" s="2">
        <v>45473</v>
      </c>
    </row>
    <row r="121" spans="1:17" x14ac:dyDescent="0.25">
      <c r="A121">
        <v>2024</v>
      </c>
      <c r="B121" s="2">
        <v>45383</v>
      </c>
      <c r="C121" s="2">
        <v>45473</v>
      </c>
      <c r="D121" s="3">
        <f t="shared" si="9"/>
        <v>1000</v>
      </c>
      <c r="E121" s="3">
        <f t="shared" si="10"/>
        <v>1700</v>
      </c>
      <c r="F121" s="3">
        <v>1714</v>
      </c>
      <c r="G121" s="7" t="s">
        <v>82</v>
      </c>
      <c r="H121">
        <v>47343</v>
      </c>
      <c r="I121">
        <v>53288.2</v>
      </c>
      <c r="J121">
        <v>0</v>
      </c>
      <c r="K121">
        <v>28290.799999999999</v>
      </c>
      <c r="L121">
        <v>28290.799999999999</v>
      </c>
      <c r="M121">
        <v>28290.799999999999</v>
      </c>
      <c r="N121" s="10" t="s">
        <v>156</v>
      </c>
      <c r="O121" s="12" t="s">
        <v>179</v>
      </c>
      <c r="P121" s="10" t="s">
        <v>157</v>
      </c>
      <c r="Q121" s="2">
        <v>45473</v>
      </c>
    </row>
    <row r="122" spans="1:17" x14ac:dyDescent="0.25">
      <c r="A122">
        <v>2024</v>
      </c>
      <c r="B122" s="2">
        <v>45383</v>
      </c>
      <c r="C122" s="2">
        <v>45473</v>
      </c>
      <c r="D122" s="3">
        <f t="shared" si="9"/>
        <v>1000</v>
      </c>
      <c r="E122" s="3">
        <f t="shared" si="10"/>
        <v>1700</v>
      </c>
      <c r="F122" s="3">
        <v>1719</v>
      </c>
      <c r="G122" s="7" t="s">
        <v>83</v>
      </c>
      <c r="H122">
        <v>13000</v>
      </c>
      <c r="I122">
        <v>13000</v>
      </c>
      <c r="J122">
        <v>0</v>
      </c>
      <c r="K122">
        <v>0</v>
      </c>
      <c r="L122">
        <v>0</v>
      </c>
      <c r="M122">
        <v>0</v>
      </c>
      <c r="N122" s="10" t="s">
        <v>156</v>
      </c>
      <c r="O122" s="12" t="s">
        <v>179</v>
      </c>
      <c r="P122" s="10" t="s">
        <v>157</v>
      </c>
      <c r="Q122" s="2">
        <v>45473</v>
      </c>
    </row>
    <row r="123" spans="1:17" x14ac:dyDescent="0.25">
      <c r="A123">
        <v>2024</v>
      </c>
      <c r="B123" s="2">
        <v>45383</v>
      </c>
      <c r="C123" s="2">
        <v>45473</v>
      </c>
      <c r="D123" s="3">
        <f t="shared" si="9"/>
        <v>2000</v>
      </c>
      <c r="E123" s="3">
        <f t="shared" si="10"/>
        <v>2100</v>
      </c>
      <c r="F123" s="3">
        <v>2111</v>
      </c>
      <c r="G123" s="7" t="s">
        <v>84</v>
      </c>
      <c r="H123">
        <v>370000</v>
      </c>
      <c r="I123">
        <v>318631.31</v>
      </c>
      <c r="J123">
        <v>217706.47</v>
      </c>
      <c r="K123">
        <v>82293.53</v>
      </c>
      <c r="L123">
        <v>82293.53</v>
      </c>
      <c r="M123">
        <v>82293.53</v>
      </c>
      <c r="N123" s="10" t="s">
        <v>156</v>
      </c>
      <c r="O123" s="12" t="s">
        <v>179</v>
      </c>
      <c r="P123" s="10" t="s">
        <v>157</v>
      </c>
      <c r="Q123" s="2">
        <v>45473</v>
      </c>
    </row>
    <row r="124" spans="1:17" x14ac:dyDescent="0.25">
      <c r="A124">
        <v>2024</v>
      </c>
      <c r="B124" s="2">
        <v>45383</v>
      </c>
      <c r="C124" s="2">
        <v>45473</v>
      </c>
      <c r="D124" s="3">
        <f t="shared" si="9"/>
        <v>2000</v>
      </c>
      <c r="E124" s="3">
        <f t="shared" si="10"/>
        <v>2100</v>
      </c>
      <c r="F124" s="3">
        <v>2141</v>
      </c>
      <c r="G124" s="7" t="s">
        <v>85</v>
      </c>
      <c r="H124">
        <v>1600000</v>
      </c>
      <c r="I124">
        <v>1459600</v>
      </c>
      <c r="J124">
        <v>704085.2</v>
      </c>
      <c r="K124">
        <v>199994.9</v>
      </c>
      <c r="L124">
        <v>199994.9</v>
      </c>
      <c r="M124">
        <v>199994.9</v>
      </c>
      <c r="N124" s="10" t="s">
        <v>156</v>
      </c>
      <c r="O124" s="12" t="s">
        <v>179</v>
      </c>
      <c r="P124" s="10" t="s">
        <v>157</v>
      </c>
      <c r="Q124" s="2">
        <v>45473</v>
      </c>
    </row>
    <row r="125" spans="1:17" x14ac:dyDescent="0.25">
      <c r="A125">
        <v>2024</v>
      </c>
      <c r="B125" s="2">
        <v>45383</v>
      </c>
      <c r="C125" s="2">
        <v>45473</v>
      </c>
      <c r="D125" s="3">
        <f t="shared" si="9"/>
        <v>2000</v>
      </c>
      <c r="E125" s="3">
        <f t="shared" si="10"/>
        <v>2100</v>
      </c>
      <c r="F125" s="3">
        <v>2151</v>
      </c>
      <c r="G125" s="7" t="s">
        <v>86</v>
      </c>
      <c r="H125">
        <v>150000</v>
      </c>
      <c r="I125">
        <v>150000</v>
      </c>
      <c r="J125">
        <v>99900.36</v>
      </c>
      <c r="K125">
        <v>0</v>
      </c>
      <c r="L125">
        <v>0</v>
      </c>
      <c r="M125">
        <v>0</v>
      </c>
      <c r="N125" s="10" t="s">
        <v>156</v>
      </c>
      <c r="O125" s="12" t="s">
        <v>179</v>
      </c>
      <c r="P125" s="10" t="s">
        <v>157</v>
      </c>
      <c r="Q125" s="2">
        <v>45473</v>
      </c>
    </row>
    <row r="126" spans="1:17" x14ac:dyDescent="0.25">
      <c r="A126">
        <v>2024</v>
      </c>
      <c r="B126" s="2">
        <v>45383</v>
      </c>
      <c r="C126" s="2">
        <v>45473</v>
      </c>
      <c r="D126" s="3">
        <f t="shared" si="9"/>
        <v>2000</v>
      </c>
      <c r="E126" s="3">
        <f t="shared" si="10"/>
        <v>2100</v>
      </c>
      <c r="F126" s="3">
        <v>2161</v>
      </c>
      <c r="G126" s="7" t="s">
        <v>87</v>
      </c>
      <c r="H126">
        <v>200000</v>
      </c>
      <c r="I126">
        <v>200000</v>
      </c>
      <c r="J126">
        <v>199926</v>
      </c>
      <c r="K126">
        <v>0</v>
      </c>
      <c r="L126">
        <v>0</v>
      </c>
      <c r="M126">
        <v>0</v>
      </c>
      <c r="N126" s="10" t="s">
        <v>156</v>
      </c>
      <c r="O126" s="12" t="s">
        <v>179</v>
      </c>
      <c r="P126" s="10" t="s">
        <v>157</v>
      </c>
      <c r="Q126" s="2">
        <v>45473</v>
      </c>
    </row>
    <row r="127" spans="1:17" x14ac:dyDescent="0.25">
      <c r="A127">
        <v>2024</v>
      </c>
      <c r="B127" s="2">
        <v>45383</v>
      </c>
      <c r="C127" s="2">
        <v>45473</v>
      </c>
      <c r="D127" s="3">
        <f t="shared" si="9"/>
        <v>2000</v>
      </c>
      <c r="E127" s="3">
        <f t="shared" si="10"/>
        <v>2100</v>
      </c>
      <c r="F127" s="3">
        <v>2171</v>
      </c>
      <c r="G127" s="5" t="s">
        <v>88</v>
      </c>
      <c r="H127">
        <v>80000</v>
      </c>
      <c r="I127">
        <v>80000</v>
      </c>
      <c r="J127">
        <v>20132.400000000001</v>
      </c>
      <c r="K127">
        <v>59867.6</v>
      </c>
      <c r="L127">
        <v>59867.6</v>
      </c>
      <c r="M127">
        <v>59867.6</v>
      </c>
      <c r="N127" s="10" t="s">
        <v>156</v>
      </c>
      <c r="O127" s="12" t="s">
        <v>179</v>
      </c>
      <c r="P127" s="10" t="s">
        <v>157</v>
      </c>
      <c r="Q127" s="2">
        <v>45473</v>
      </c>
    </row>
    <row r="128" spans="1:17" x14ac:dyDescent="0.25">
      <c r="A128">
        <v>2024</v>
      </c>
      <c r="B128" s="2">
        <v>45383</v>
      </c>
      <c r="C128" s="2">
        <v>45473</v>
      </c>
      <c r="D128" s="3">
        <f t="shared" si="9"/>
        <v>2000</v>
      </c>
      <c r="E128" s="3">
        <f t="shared" si="10"/>
        <v>2200</v>
      </c>
      <c r="F128" s="3">
        <v>2211</v>
      </c>
      <c r="G128" s="7" t="s">
        <v>89</v>
      </c>
      <c r="H128">
        <v>700000</v>
      </c>
      <c r="I128">
        <v>700000</v>
      </c>
      <c r="J128">
        <v>419672.1</v>
      </c>
      <c r="K128">
        <v>280327.90000000002</v>
      </c>
      <c r="L128">
        <v>280327.90000000002</v>
      </c>
      <c r="M128">
        <v>280327.90000000002</v>
      </c>
      <c r="N128" s="10" t="s">
        <v>156</v>
      </c>
      <c r="O128" s="12" t="s">
        <v>179</v>
      </c>
      <c r="P128" s="10" t="s">
        <v>157</v>
      </c>
      <c r="Q128" s="2">
        <v>45473</v>
      </c>
    </row>
    <row r="129" spans="1:17" x14ac:dyDescent="0.25">
      <c r="A129">
        <v>2024</v>
      </c>
      <c r="B129" s="2">
        <v>45383</v>
      </c>
      <c r="C129" s="2">
        <v>45473</v>
      </c>
      <c r="D129" s="3">
        <f t="shared" si="9"/>
        <v>2000</v>
      </c>
      <c r="E129" s="3">
        <f t="shared" si="10"/>
        <v>2400</v>
      </c>
      <c r="F129" s="3" t="s">
        <v>90</v>
      </c>
      <c r="G129" s="8" t="s">
        <v>91</v>
      </c>
      <c r="H129">
        <v>350000</v>
      </c>
      <c r="I129">
        <v>350000</v>
      </c>
      <c r="J129">
        <v>349997.29</v>
      </c>
      <c r="K129">
        <v>0</v>
      </c>
      <c r="L129">
        <v>0</v>
      </c>
      <c r="M129">
        <v>0</v>
      </c>
      <c r="N129" s="10" t="s">
        <v>156</v>
      </c>
      <c r="O129" s="12" t="s">
        <v>179</v>
      </c>
      <c r="P129" s="10" t="s">
        <v>157</v>
      </c>
      <c r="Q129" s="2">
        <v>45473</v>
      </c>
    </row>
    <row r="130" spans="1:17" x14ac:dyDescent="0.25">
      <c r="A130">
        <v>2024</v>
      </c>
      <c r="B130" s="2">
        <v>45383</v>
      </c>
      <c r="C130" s="2">
        <v>45473</v>
      </c>
      <c r="D130" s="3">
        <f t="shared" si="9"/>
        <v>2000</v>
      </c>
      <c r="E130" s="3">
        <f t="shared" si="10"/>
        <v>2400</v>
      </c>
      <c r="F130" s="3" t="s">
        <v>92</v>
      </c>
      <c r="G130" s="8" t="s">
        <v>93</v>
      </c>
      <c r="H130">
        <v>75000</v>
      </c>
      <c r="I130">
        <v>75000</v>
      </c>
      <c r="J130">
        <v>25000</v>
      </c>
      <c r="K130">
        <v>0</v>
      </c>
      <c r="L130">
        <v>0</v>
      </c>
      <c r="M130">
        <v>0</v>
      </c>
      <c r="N130" s="10" t="s">
        <v>156</v>
      </c>
      <c r="O130" s="12" t="s">
        <v>179</v>
      </c>
      <c r="P130" s="10" t="s">
        <v>157</v>
      </c>
      <c r="Q130" s="2">
        <v>45473</v>
      </c>
    </row>
    <row r="131" spans="1:17" x14ac:dyDescent="0.25">
      <c r="A131">
        <v>2024</v>
      </c>
      <c r="B131" s="2">
        <v>45383</v>
      </c>
      <c r="C131" s="2">
        <v>45473</v>
      </c>
      <c r="D131" s="3">
        <f t="shared" si="9"/>
        <v>2000</v>
      </c>
      <c r="E131" s="3">
        <f t="shared" si="10"/>
        <v>2400</v>
      </c>
      <c r="F131" s="3" t="s">
        <v>94</v>
      </c>
      <c r="G131" s="8" t="s">
        <v>95</v>
      </c>
      <c r="H131">
        <v>2000000</v>
      </c>
      <c r="I131">
        <v>2000000</v>
      </c>
      <c r="J131">
        <v>1999990.65</v>
      </c>
      <c r="K131">
        <v>0</v>
      </c>
      <c r="L131">
        <v>0</v>
      </c>
      <c r="M131">
        <v>0</v>
      </c>
      <c r="N131" s="10" t="s">
        <v>156</v>
      </c>
      <c r="O131" s="12" t="s">
        <v>179</v>
      </c>
      <c r="P131" s="10" t="s">
        <v>157</v>
      </c>
      <c r="Q131" s="2">
        <v>45473</v>
      </c>
    </row>
    <row r="132" spans="1:17" x14ac:dyDescent="0.25">
      <c r="A132">
        <v>2024</v>
      </c>
      <c r="B132" s="2">
        <v>45383</v>
      </c>
      <c r="C132" s="2">
        <v>45473</v>
      </c>
      <c r="D132" s="3">
        <f t="shared" si="9"/>
        <v>2000</v>
      </c>
      <c r="E132" s="3">
        <f t="shared" si="10"/>
        <v>2400</v>
      </c>
      <c r="F132" s="3" t="s">
        <v>96</v>
      </c>
      <c r="G132" s="8" t="s">
        <v>97</v>
      </c>
      <c r="H132">
        <v>2800000</v>
      </c>
      <c r="I132">
        <v>2800000</v>
      </c>
      <c r="J132">
        <v>0</v>
      </c>
      <c r="K132">
        <v>0</v>
      </c>
      <c r="L132">
        <v>0</v>
      </c>
      <c r="M132">
        <v>0</v>
      </c>
      <c r="N132" s="10" t="s">
        <v>156</v>
      </c>
      <c r="O132" s="12" t="s">
        <v>179</v>
      </c>
      <c r="P132" s="10" t="s">
        <v>157</v>
      </c>
      <c r="Q132" s="2">
        <v>45473</v>
      </c>
    </row>
    <row r="133" spans="1:17" x14ac:dyDescent="0.25">
      <c r="A133">
        <v>2024</v>
      </c>
      <c r="B133" s="2">
        <v>45383</v>
      </c>
      <c r="C133" s="2">
        <v>45473</v>
      </c>
      <c r="D133" s="3">
        <f t="shared" si="9"/>
        <v>2000</v>
      </c>
      <c r="E133" s="3">
        <f t="shared" si="10"/>
        <v>2500</v>
      </c>
      <c r="F133" s="3">
        <v>2511</v>
      </c>
      <c r="G133" s="8" t="s">
        <v>159</v>
      </c>
      <c r="H133">
        <v>10000</v>
      </c>
      <c r="I133">
        <v>8861</v>
      </c>
      <c r="J133">
        <v>0</v>
      </c>
      <c r="K133">
        <v>0</v>
      </c>
      <c r="L133">
        <v>0</v>
      </c>
      <c r="M133">
        <v>0</v>
      </c>
      <c r="N133" s="10" t="s">
        <v>156</v>
      </c>
      <c r="O133" s="12" t="s">
        <v>179</v>
      </c>
      <c r="P133" s="10" t="s">
        <v>157</v>
      </c>
      <c r="Q133" s="2">
        <v>45473</v>
      </c>
    </row>
    <row r="134" spans="1:17" x14ac:dyDescent="0.25">
      <c r="A134">
        <v>2024</v>
      </c>
      <c r="B134" s="2">
        <v>45383</v>
      </c>
      <c r="C134" s="2">
        <v>45473</v>
      </c>
      <c r="D134" s="3">
        <f t="shared" si="9"/>
        <v>2000</v>
      </c>
      <c r="E134" s="3">
        <f t="shared" si="10"/>
        <v>2500</v>
      </c>
      <c r="F134" s="3" t="s">
        <v>98</v>
      </c>
      <c r="G134" s="8" t="s">
        <v>99</v>
      </c>
      <c r="H134">
        <v>31119</v>
      </c>
      <c r="I134">
        <v>31119</v>
      </c>
      <c r="J134">
        <v>0</v>
      </c>
      <c r="K134">
        <v>0</v>
      </c>
      <c r="L134">
        <v>0</v>
      </c>
      <c r="M134">
        <v>0</v>
      </c>
      <c r="N134" s="10" t="s">
        <v>156</v>
      </c>
      <c r="O134" s="12" t="s">
        <v>179</v>
      </c>
      <c r="P134" s="10" t="s">
        <v>157</v>
      </c>
      <c r="Q134" s="2">
        <v>45473</v>
      </c>
    </row>
    <row r="135" spans="1:17" x14ac:dyDescent="0.25">
      <c r="A135">
        <v>2024</v>
      </c>
      <c r="B135" s="2">
        <v>45383</v>
      </c>
      <c r="C135" s="2">
        <v>45473</v>
      </c>
      <c r="D135" s="3">
        <f t="shared" si="9"/>
        <v>2000</v>
      </c>
      <c r="E135" s="3">
        <f t="shared" si="10"/>
        <v>2500</v>
      </c>
      <c r="F135" s="3" t="s">
        <v>100</v>
      </c>
      <c r="G135" s="8" t="s">
        <v>101</v>
      </c>
      <c r="H135">
        <v>30000</v>
      </c>
      <c r="I135">
        <v>30000</v>
      </c>
      <c r="J135">
        <v>0</v>
      </c>
      <c r="K135">
        <v>0</v>
      </c>
      <c r="L135">
        <v>0</v>
      </c>
      <c r="M135">
        <v>0</v>
      </c>
      <c r="N135" s="10" t="s">
        <v>156</v>
      </c>
      <c r="O135" s="12" t="s">
        <v>179</v>
      </c>
      <c r="P135" s="10" t="s">
        <v>157</v>
      </c>
      <c r="Q135" s="2">
        <v>45473</v>
      </c>
    </row>
    <row r="136" spans="1:17" x14ac:dyDescent="0.25">
      <c r="A136">
        <v>2024</v>
      </c>
      <c r="B136" s="2">
        <v>45383</v>
      </c>
      <c r="C136" s="2">
        <v>45473</v>
      </c>
      <c r="D136" s="3">
        <f t="shared" si="9"/>
        <v>2000</v>
      </c>
      <c r="E136" s="3">
        <f t="shared" si="10"/>
        <v>2500</v>
      </c>
      <c r="F136" s="3" t="s">
        <v>102</v>
      </c>
      <c r="G136" s="8" t="s">
        <v>103</v>
      </c>
      <c r="H136">
        <v>50000</v>
      </c>
      <c r="I136">
        <v>50000</v>
      </c>
      <c r="J136">
        <v>35801.599999999999</v>
      </c>
      <c r="K136">
        <v>14198.4</v>
      </c>
      <c r="L136">
        <v>14198.4</v>
      </c>
      <c r="M136">
        <v>14198.4</v>
      </c>
      <c r="N136" s="10" t="s">
        <v>156</v>
      </c>
      <c r="O136" s="12" t="s">
        <v>179</v>
      </c>
      <c r="P136" s="10" t="s">
        <v>157</v>
      </c>
      <c r="Q136" s="2">
        <v>45473</v>
      </c>
    </row>
    <row r="137" spans="1:17" x14ac:dyDescent="0.25">
      <c r="A137">
        <v>2024</v>
      </c>
      <c r="B137" s="2">
        <v>45383</v>
      </c>
      <c r="C137" s="2">
        <v>45473</v>
      </c>
      <c r="D137" s="3">
        <f t="shared" si="9"/>
        <v>2000</v>
      </c>
      <c r="E137" s="3">
        <f t="shared" si="10"/>
        <v>2600</v>
      </c>
      <c r="F137" s="3">
        <v>2611</v>
      </c>
      <c r="G137" s="7" t="s">
        <v>104</v>
      </c>
      <c r="H137">
        <v>362763</v>
      </c>
      <c r="I137">
        <v>362763</v>
      </c>
      <c r="J137">
        <v>236218.05</v>
      </c>
      <c r="K137">
        <v>126361.95</v>
      </c>
      <c r="L137">
        <v>126361.95</v>
      </c>
      <c r="M137">
        <v>126361.95</v>
      </c>
      <c r="N137" s="10" t="s">
        <v>156</v>
      </c>
      <c r="O137" s="12" t="s">
        <v>179</v>
      </c>
      <c r="P137" s="10" t="s">
        <v>157</v>
      </c>
      <c r="Q137" s="2">
        <v>45473</v>
      </c>
    </row>
    <row r="138" spans="1:17" x14ac:dyDescent="0.25">
      <c r="A138">
        <v>2024</v>
      </c>
      <c r="B138" s="2">
        <v>45383</v>
      </c>
      <c r="C138" s="2">
        <v>45473</v>
      </c>
      <c r="D138" s="3">
        <f t="shared" si="9"/>
        <v>2000</v>
      </c>
      <c r="E138" s="3">
        <f t="shared" si="10"/>
        <v>2700</v>
      </c>
      <c r="F138" s="3">
        <v>2711</v>
      </c>
      <c r="G138" s="7" t="s">
        <v>105</v>
      </c>
      <c r="H138">
        <v>17338</v>
      </c>
      <c r="I138">
        <v>17338</v>
      </c>
      <c r="J138">
        <v>0</v>
      </c>
      <c r="K138">
        <v>16794.48</v>
      </c>
      <c r="L138">
        <v>16794.48</v>
      </c>
      <c r="M138">
        <v>16794.48</v>
      </c>
      <c r="N138" s="10" t="s">
        <v>156</v>
      </c>
      <c r="O138" s="12" t="s">
        <v>179</v>
      </c>
      <c r="P138" s="10" t="s">
        <v>157</v>
      </c>
      <c r="Q138" s="2">
        <v>45473</v>
      </c>
    </row>
    <row r="139" spans="1:17" x14ac:dyDescent="0.25">
      <c r="A139">
        <v>2024</v>
      </c>
      <c r="B139" s="2">
        <v>45383</v>
      </c>
      <c r="C139" s="2">
        <v>45473</v>
      </c>
      <c r="D139" s="3">
        <f t="shared" si="9"/>
        <v>2000</v>
      </c>
      <c r="E139" s="3">
        <f t="shared" si="10"/>
        <v>2700</v>
      </c>
      <c r="F139" s="3">
        <v>2721</v>
      </c>
      <c r="G139" s="7" t="s">
        <v>162</v>
      </c>
      <c r="H139">
        <v>34846</v>
      </c>
      <c r="I139">
        <v>54846</v>
      </c>
      <c r="J139">
        <v>0</v>
      </c>
      <c r="K139">
        <v>9344.9599999999991</v>
      </c>
      <c r="L139">
        <v>9344.9599999999991</v>
      </c>
      <c r="M139">
        <v>9344.9599999999991</v>
      </c>
      <c r="N139" s="10" t="s">
        <v>156</v>
      </c>
      <c r="O139" s="12" t="s">
        <v>179</v>
      </c>
      <c r="P139" s="10" t="s">
        <v>157</v>
      </c>
      <c r="Q139" s="2">
        <v>45473</v>
      </c>
    </row>
    <row r="140" spans="1:17" x14ac:dyDescent="0.25">
      <c r="A140">
        <v>2024</v>
      </c>
      <c r="B140" s="2">
        <v>45383</v>
      </c>
      <c r="C140" s="2">
        <v>45473</v>
      </c>
      <c r="D140" s="3">
        <f t="shared" si="9"/>
        <v>2000</v>
      </c>
      <c r="E140" s="3">
        <f t="shared" si="10"/>
        <v>2700</v>
      </c>
      <c r="F140" s="3">
        <v>2731</v>
      </c>
      <c r="G140" s="7" t="s">
        <v>163</v>
      </c>
      <c r="H140">
        <v>80000</v>
      </c>
      <c r="I140">
        <v>80000</v>
      </c>
      <c r="J140">
        <v>40061.760000000002</v>
      </c>
      <c r="K140">
        <v>39938.239999999998</v>
      </c>
      <c r="L140">
        <v>39938.239999999998</v>
      </c>
      <c r="M140">
        <v>39938.239999999998</v>
      </c>
      <c r="N140" s="10" t="s">
        <v>156</v>
      </c>
      <c r="O140" s="12" t="s">
        <v>179</v>
      </c>
      <c r="P140" s="10" t="s">
        <v>157</v>
      </c>
      <c r="Q140" s="2">
        <v>45473</v>
      </c>
    </row>
    <row r="141" spans="1:17" x14ac:dyDescent="0.25">
      <c r="A141">
        <v>2024</v>
      </c>
      <c r="B141" s="2">
        <v>45383</v>
      </c>
      <c r="C141" s="2">
        <v>45473</v>
      </c>
      <c r="D141" s="3">
        <f t="shared" si="9"/>
        <v>2000</v>
      </c>
      <c r="E141" s="3">
        <f t="shared" si="10"/>
        <v>2700</v>
      </c>
      <c r="F141" s="3">
        <v>2751</v>
      </c>
      <c r="G141" s="7" t="s">
        <v>164</v>
      </c>
      <c r="H141">
        <v>30000</v>
      </c>
      <c r="I141">
        <v>30000</v>
      </c>
      <c r="J141">
        <v>30000</v>
      </c>
      <c r="K141">
        <v>0</v>
      </c>
      <c r="L141">
        <v>0</v>
      </c>
      <c r="M141">
        <v>0</v>
      </c>
      <c r="N141" s="10" t="s">
        <v>156</v>
      </c>
      <c r="O141" s="12" t="s">
        <v>179</v>
      </c>
      <c r="P141" s="10" t="s">
        <v>157</v>
      </c>
      <c r="Q141" s="2">
        <v>45473</v>
      </c>
    </row>
    <row r="142" spans="1:17" x14ac:dyDescent="0.25">
      <c r="A142">
        <v>2024</v>
      </c>
      <c r="B142" s="2">
        <v>45383</v>
      </c>
      <c r="C142" s="2">
        <v>45473</v>
      </c>
      <c r="D142" s="3">
        <f t="shared" si="9"/>
        <v>2000</v>
      </c>
      <c r="E142" s="3">
        <f t="shared" si="10"/>
        <v>2900</v>
      </c>
      <c r="F142" s="3" t="s">
        <v>106</v>
      </c>
      <c r="G142" s="8" t="s">
        <v>107</v>
      </c>
      <c r="H142">
        <v>900000</v>
      </c>
      <c r="I142">
        <v>900000</v>
      </c>
      <c r="J142">
        <v>899241.45</v>
      </c>
      <c r="K142">
        <v>0</v>
      </c>
      <c r="L142">
        <v>0</v>
      </c>
      <c r="M142">
        <v>0</v>
      </c>
      <c r="N142" s="10" t="s">
        <v>156</v>
      </c>
      <c r="O142" s="12" t="s">
        <v>179</v>
      </c>
      <c r="P142" s="10" t="s">
        <v>157</v>
      </c>
      <c r="Q142" s="2">
        <v>45473</v>
      </c>
    </row>
    <row r="143" spans="1:17" x14ac:dyDescent="0.25">
      <c r="A143">
        <v>2024</v>
      </c>
      <c r="B143" s="2">
        <v>45383</v>
      </c>
      <c r="C143" s="2">
        <v>45473</v>
      </c>
      <c r="D143" s="3">
        <f t="shared" si="9"/>
        <v>2000</v>
      </c>
      <c r="E143" s="3">
        <f t="shared" si="10"/>
        <v>2900</v>
      </c>
      <c r="F143" s="3" t="s">
        <v>108</v>
      </c>
      <c r="G143" s="8" t="s">
        <v>109</v>
      </c>
      <c r="H143">
        <v>50000</v>
      </c>
      <c r="I143">
        <v>50000</v>
      </c>
      <c r="J143">
        <v>38981</v>
      </c>
      <c r="K143">
        <v>11019</v>
      </c>
      <c r="L143">
        <v>11019</v>
      </c>
      <c r="M143">
        <v>11019</v>
      </c>
      <c r="N143" s="10" t="s">
        <v>156</v>
      </c>
      <c r="O143" s="12" t="s">
        <v>179</v>
      </c>
      <c r="P143" s="10" t="s">
        <v>157</v>
      </c>
      <c r="Q143" s="2">
        <v>45473</v>
      </c>
    </row>
    <row r="144" spans="1:17" x14ac:dyDescent="0.25">
      <c r="A144">
        <v>2024</v>
      </c>
      <c r="B144" s="2">
        <v>45383</v>
      </c>
      <c r="C144" s="2">
        <v>45473</v>
      </c>
      <c r="D144" s="3">
        <f t="shared" si="9"/>
        <v>2000</v>
      </c>
      <c r="E144" s="3">
        <f t="shared" si="10"/>
        <v>2900</v>
      </c>
      <c r="F144" s="3" t="s">
        <v>110</v>
      </c>
      <c r="G144" s="8" t="s">
        <v>111</v>
      </c>
      <c r="H144">
        <v>150000</v>
      </c>
      <c r="I144">
        <v>150000</v>
      </c>
      <c r="J144">
        <v>0</v>
      </c>
      <c r="K144">
        <v>149922.34</v>
      </c>
      <c r="L144">
        <v>149922.34</v>
      </c>
      <c r="M144">
        <v>149922.34</v>
      </c>
      <c r="N144" s="10" t="s">
        <v>156</v>
      </c>
      <c r="O144" s="12" t="s">
        <v>179</v>
      </c>
      <c r="P144" s="10" t="s">
        <v>157</v>
      </c>
      <c r="Q144" s="2">
        <v>45473</v>
      </c>
    </row>
    <row r="145" spans="1:17" x14ac:dyDescent="0.25">
      <c r="A145">
        <v>2024</v>
      </c>
      <c r="B145" s="2">
        <v>45383</v>
      </c>
      <c r="C145" s="2">
        <v>45473</v>
      </c>
      <c r="D145" s="3">
        <f t="shared" si="9"/>
        <v>2000</v>
      </c>
      <c r="E145" s="3">
        <f t="shared" si="10"/>
        <v>2900</v>
      </c>
      <c r="F145" s="3" t="s">
        <v>112</v>
      </c>
      <c r="G145" s="8" t="s">
        <v>113</v>
      </c>
      <c r="H145">
        <v>30000</v>
      </c>
      <c r="I145">
        <v>30000</v>
      </c>
      <c r="J145">
        <v>30000</v>
      </c>
      <c r="K145">
        <v>0</v>
      </c>
      <c r="L145">
        <v>0</v>
      </c>
      <c r="M145">
        <v>0</v>
      </c>
      <c r="N145" s="10" t="s">
        <v>156</v>
      </c>
      <c r="O145" s="12" t="s">
        <v>179</v>
      </c>
      <c r="P145" s="10" t="s">
        <v>157</v>
      </c>
      <c r="Q145" s="2">
        <v>45473</v>
      </c>
    </row>
    <row r="146" spans="1:17" x14ac:dyDescent="0.25">
      <c r="A146">
        <v>2024</v>
      </c>
      <c r="B146" s="2">
        <v>45383</v>
      </c>
      <c r="C146" s="2">
        <v>45473</v>
      </c>
      <c r="D146" s="3">
        <f t="shared" si="9"/>
        <v>3000</v>
      </c>
      <c r="E146" s="3">
        <f t="shared" si="10"/>
        <v>3100</v>
      </c>
      <c r="F146" s="3" t="s">
        <v>114</v>
      </c>
      <c r="G146" s="8" t="s">
        <v>115</v>
      </c>
      <c r="H146">
        <v>150510</v>
      </c>
      <c r="I146">
        <v>150510</v>
      </c>
      <c r="J146">
        <v>0</v>
      </c>
      <c r="K146">
        <v>0</v>
      </c>
      <c r="L146">
        <v>0</v>
      </c>
      <c r="M146">
        <v>0</v>
      </c>
      <c r="N146" s="10" t="s">
        <v>156</v>
      </c>
      <c r="O146" s="12" t="s">
        <v>179</v>
      </c>
      <c r="P146" s="10" t="s">
        <v>157</v>
      </c>
      <c r="Q146" s="2">
        <v>45473</v>
      </c>
    </row>
    <row r="147" spans="1:17" x14ac:dyDescent="0.25">
      <c r="A147">
        <v>2024</v>
      </c>
      <c r="B147" s="2">
        <v>45383</v>
      </c>
      <c r="C147" s="2">
        <v>45473</v>
      </c>
      <c r="D147" s="3">
        <f t="shared" si="9"/>
        <v>3000</v>
      </c>
      <c r="E147" s="3">
        <f t="shared" si="10"/>
        <v>3100</v>
      </c>
      <c r="F147" s="3" t="s">
        <v>116</v>
      </c>
      <c r="G147" s="8" t="s">
        <v>117</v>
      </c>
      <c r="H147">
        <v>9027</v>
      </c>
      <c r="I147">
        <v>23888</v>
      </c>
      <c r="J147">
        <v>0</v>
      </c>
      <c r="K147">
        <v>17027</v>
      </c>
      <c r="L147">
        <v>17027</v>
      </c>
      <c r="M147">
        <v>17027</v>
      </c>
      <c r="N147" s="10" t="s">
        <v>156</v>
      </c>
      <c r="O147" s="12" t="s">
        <v>179</v>
      </c>
      <c r="P147" s="10" t="s">
        <v>157</v>
      </c>
      <c r="Q147" s="2">
        <v>45473</v>
      </c>
    </row>
    <row r="148" spans="1:17" x14ac:dyDescent="0.25">
      <c r="A148">
        <v>2024</v>
      </c>
      <c r="B148" s="2">
        <v>45383</v>
      </c>
      <c r="C148" s="2">
        <v>45473</v>
      </c>
      <c r="D148" s="3">
        <f t="shared" si="9"/>
        <v>3000</v>
      </c>
      <c r="E148" s="3">
        <f t="shared" si="10"/>
        <v>3100</v>
      </c>
      <c r="F148" s="3" t="s">
        <v>120</v>
      </c>
      <c r="G148" s="8" t="s">
        <v>121</v>
      </c>
      <c r="H148">
        <v>164077</v>
      </c>
      <c r="I148">
        <v>215445.69</v>
      </c>
      <c r="J148">
        <v>71815.289999999994</v>
      </c>
      <c r="K148">
        <v>89769</v>
      </c>
      <c r="L148">
        <v>89769</v>
      </c>
      <c r="M148">
        <v>89769</v>
      </c>
      <c r="N148" s="10" t="s">
        <v>156</v>
      </c>
      <c r="O148" s="12" t="s">
        <v>179</v>
      </c>
      <c r="P148" s="10" t="s">
        <v>157</v>
      </c>
      <c r="Q148" s="2">
        <v>45473</v>
      </c>
    </row>
    <row r="149" spans="1:17" x14ac:dyDescent="0.25">
      <c r="A149">
        <v>2024</v>
      </c>
      <c r="B149" s="2">
        <v>45383</v>
      </c>
      <c r="C149" s="2">
        <v>45473</v>
      </c>
      <c r="D149" s="3">
        <f t="shared" si="9"/>
        <v>3000</v>
      </c>
      <c r="E149" s="3">
        <f t="shared" si="10"/>
        <v>3100</v>
      </c>
      <c r="F149" s="3" t="s">
        <v>122</v>
      </c>
      <c r="G149" s="8" t="s">
        <v>123</v>
      </c>
      <c r="H149">
        <v>49841</v>
      </c>
      <c r="I149">
        <v>49841</v>
      </c>
      <c r="J149">
        <v>28811.58</v>
      </c>
      <c r="K149">
        <v>20579.7</v>
      </c>
      <c r="L149">
        <v>20579.7</v>
      </c>
      <c r="M149">
        <v>20579.7</v>
      </c>
      <c r="N149" s="10" t="s">
        <v>156</v>
      </c>
      <c r="O149" s="12" t="s">
        <v>179</v>
      </c>
      <c r="P149" s="10" t="s">
        <v>157</v>
      </c>
      <c r="Q149" s="2">
        <v>45473</v>
      </c>
    </row>
    <row r="150" spans="1:17" x14ac:dyDescent="0.25">
      <c r="A150">
        <v>2024</v>
      </c>
      <c r="B150" s="2">
        <v>45383</v>
      </c>
      <c r="C150" s="2">
        <v>45473</v>
      </c>
      <c r="D150" s="3">
        <f t="shared" si="9"/>
        <v>3000</v>
      </c>
      <c r="E150" s="3">
        <f t="shared" si="10"/>
        <v>3100</v>
      </c>
      <c r="F150" s="3" t="s">
        <v>124</v>
      </c>
      <c r="G150" s="8" t="s">
        <v>125</v>
      </c>
      <c r="H150">
        <v>10000</v>
      </c>
      <c r="I150">
        <v>8393.1</v>
      </c>
      <c r="J150">
        <v>0</v>
      </c>
      <c r="K150">
        <v>0</v>
      </c>
      <c r="L150">
        <v>0</v>
      </c>
      <c r="M150">
        <v>0</v>
      </c>
      <c r="N150" s="10" t="s">
        <v>156</v>
      </c>
      <c r="O150" s="12" t="s">
        <v>179</v>
      </c>
      <c r="P150" s="10" t="s">
        <v>157</v>
      </c>
      <c r="Q150" s="2">
        <v>45473</v>
      </c>
    </row>
    <row r="151" spans="1:17" x14ac:dyDescent="0.25">
      <c r="A151">
        <v>2024</v>
      </c>
      <c r="B151" s="2">
        <v>45383</v>
      </c>
      <c r="C151" s="2">
        <v>45473</v>
      </c>
      <c r="D151" s="3">
        <f t="shared" si="9"/>
        <v>3000</v>
      </c>
      <c r="E151" s="3">
        <f t="shared" si="10"/>
        <v>3100</v>
      </c>
      <c r="F151" s="3" t="s">
        <v>126</v>
      </c>
      <c r="G151" s="8" t="s">
        <v>127</v>
      </c>
      <c r="H151">
        <v>67952</v>
      </c>
      <c r="I151">
        <v>67952</v>
      </c>
      <c r="J151">
        <v>26645.040000000001</v>
      </c>
      <c r="K151">
        <v>19032</v>
      </c>
      <c r="L151">
        <v>19032</v>
      </c>
      <c r="M151">
        <v>19032</v>
      </c>
      <c r="N151" s="10" t="s">
        <v>156</v>
      </c>
      <c r="O151" s="12" t="s">
        <v>179</v>
      </c>
      <c r="P151" s="10" t="s">
        <v>157</v>
      </c>
      <c r="Q151" s="2">
        <v>45473</v>
      </c>
    </row>
    <row r="152" spans="1:17" x14ac:dyDescent="0.25">
      <c r="A152">
        <v>2024</v>
      </c>
      <c r="B152" s="2">
        <v>45383</v>
      </c>
      <c r="C152" s="2">
        <v>45473</v>
      </c>
      <c r="D152" s="3">
        <v>3000</v>
      </c>
      <c r="E152" s="3">
        <v>3200</v>
      </c>
      <c r="F152" s="3">
        <v>3221</v>
      </c>
      <c r="G152" t="s">
        <v>160</v>
      </c>
      <c r="H152">
        <v>0</v>
      </c>
      <c r="I152">
        <v>315000</v>
      </c>
      <c r="J152">
        <v>181510.28</v>
      </c>
      <c r="K152">
        <v>125814.12</v>
      </c>
      <c r="L152">
        <v>125814.12</v>
      </c>
      <c r="M152">
        <v>125814.12</v>
      </c>
      <c r="N152" s="10" t="s">
        <v>156</v>
      </c>
      <c r="O152" s="12" t="s">
        <v>179</v>
      </c>
      <c r="P152" s="10" t="s">
        <v>157</v>
      </c>
      <c r="Q152" s="2">
        <v>45473</v>
      </c>
    </row>
    <row r="153" spans="1:17" x14ac:dyDescent="0.25">
      <c r="A153">
        <v>2024</v>
      </c>
      <c r="B153" s="2">
        <v>45383</v>
      </c>
      <c r="C153" s="2">
        <v>45473</v>
      </c>
      <c r="D153" s="3">
        <v>3000</v>
      </c>
      <c r="E153" s="3">
        <v>3200</v>
      </c>
      <c r="F153">
        <v>3261</v>
      </c>
      <c r="G153" t="s">
        <v>165</v>
      </c>
      <c r="H153">
        <v>1900000</v>
      </c>
      <c r="I153">
        <v>1900000</v>
      </c>
      <c r="J153">
        <v>1104444.1599999999</v>
      </c>
      <c r="K153">
        <v>795555.83999999997</v>
      </c>
      <c r="L153">
        <v>795555.83999999997</v>
      </c>
      <c r="M153">
        <v>795555.83999999997</v>
      </c>
      <c r="N153" s="10" t="s">
        <v>156</v>
      </c>
      <c r="O153" s="12" t="s">
        <v>179</v>
      </c>
      <c r="P153" s="10" t="s">
        <v>157</v>
      </c>
      <c r="Q153" s="2">
        <v>45473</v>
      </c>
    </row>
    <row r="154" spans="1:17" x14ac:dyDescent="0.25">
      <c r="A154">
        <v>2024</v>
      </c>
      <c r="B154" s="2">
        <v>45383</v>
      </c>
      <c r="C154" s="2">
        <v>45473</v>
      </c>
      <c r="D154" s="3">
        <v>3000</v>
      </c>
      <c r="E154" s="3">
        <v>3200</v>
      </c>
      <c r="F154">
        <v>3291</v>
      </c>
      <c r="G154" t="s">
        <v>166</v>
      </c>
      <c r="H154">
        <v>3500000</v>
      </c>
      <c r="I154">
        <v>3500000</v>
      </c>
      <c r="J154">
        <v>1670741.36</v>
      </c>
      <c r="K154">
        <v>1829258.64</v>
      </c>
      <c r="L154">
        <v>1829258.64</v>
      </c>
      <c r="M154">
        <v>1829258.64</v>
      </c>
      <c r="N154" s="10" t="s">
        <v>156</v>
      </c>
      <c r="O154" s="12" t="s">
        <v>179</v>
      </c>
      <c r="P154" s="10" t="s">
        <v>157</v>
      </c>
      <c r="Q154" s="2">
        <v>45473</v>
      </c>
    </row>
    <row r="155" spans="1:17" x14ac:dyDescent="0.25">
      <c r="A155">
        <v>2024</v>
      </c>
      <c r="B155" s="2">
        <v>45383</v>
      </c>
      <c r="C155" s="2">
        <v>45473</v>
      </c>
      <c r="D155" s="3">
        <v>3000</v>
      </c>
      <c r="E155" s="3">
        <v>3300</v>
      </c>
      <c r="F155">
        <v>3331</v>
      </c>
      <c r="G155" t="s">
        <v>167</v>
      </c>
      <c r="H155">
        <v>1258917</v>
      </c>
      <c r="I155">
        <v>1258917</v>
      </c>
      <c r="J155" s="13">
        <v>673246.07</v>
      </c>
      <c r="K155">
        <v>585117.76</v>
      </c>
      <c r="L155">
        <v>585117.76</v>
      </c>
      <c r="M155">
        <v>585117.76</v>
      </c>
      <c r="N155" s="10" t="s">
        <v>156</v>
      </c>
      <c r="O155" s="12" t="s">
        <v>179</v>
      </c>
      <c r="P155" s="10" t="s">
        <v>157</v>
      </c>
      <c r="Q155" s="2">
        <v>45473</v>
      </c>
    </row>
    <row r="156" spans="1:17" x14ac:dyDescent="0.25">
      <c r="A156">
        <v>2024</v>
      </c>
      <c r="B156" s="2">
        <v>45383</v>
      </c>
      <c r="C156" s="2">
        <v>45473</v>
      </c>
      <c r="D156" s="3">
        <v>3000</v>
      </c>
      <c r="E156" s="3">
        <v>3300</v>
      </c>
      <c r="F156">
        <v>3341</v>
      </c>
      <c r="G156" t="s">
        <v>168</v>
      </c>
      <c r="H156">
        <v>129000</v>
      </c>
      <c r="I156">
        <v>129000</v>
      </c>
      <c r="J156">
        <v>0</v>
      </c>
      <c r="K156">
        <v>0</v>
      </c>
      <c r="L156">
        <v>0</v>
      </c>
      <c r="M156">
        <v>0</v>
      </c>
      <c r="N156" s="10" t="s">
        <v>156</v>
      </c>
      <c r="O156" s="12" t="s">
        <v>179</v>
      </c>
      <c r="P156" s="10" t="s">
        <v>157</v>
      </c>
      <c r="Q156" s="2">
        <v>45473</v>
      </c>
    </row>
    <row r="157" spans="1:17" x14ac:dyDescent="0.25">
      <c r="A157">
        <v>2024</v>
      </c>
      <c r="B157" s="2">
        <v>45383</v>
      </c>
      <c r="C157" s="2">
        <v>45473</v>
      </c>
      <c r="D157" s="3">
        <v>3000</v>
      </c>
      <c r="E157" s="3">
        <v>3300</v>
      </c>
      <c r="F157">
        <v>3361</v>
      </c>
      <c r="G157" t="s">
        <v>169</v>
      </c>
      <c r="H157">
        <v>998126</v>
      </c>
      <c r="I157">
        <v>1498126</v>
      </c>
      <c r="J157">
        <v>1342900.9100000001</v>
      </c>
      <c r="K157">
        <v>155225.09</v>
      </c>
      <c r="L157">
        <v>155225.09</v>
      </c>
      <c r="M157">
        <v>155225.09</v>
      </c>
      <c r="N157" s="10" t="s">
        <v>156</v>
      </c>
      <c r="O157" s="12" t="s">
        <v>179</v>
      </c>
      <c r="P157" s="10" t="s">
        <v>157</v>
      </c>
      <c r="Q157" s="2">
        <v>45473</v>
      </c>
    </row>
    <row r="158" spans="1:17" x14ac:dyDescent="0.25">
      <c r="A158">
        <v>2024</v>
      </c>
      <c r="B158" s="2">
        <v>45383</v>
      </c>
      <c r="C158" s="2">
        <v>45473</v>
      </c>
      <c r="D158" s="3">
        <v>3000</v>
      </c>
      <c r="E158" s="3">
        <v>3300</v>
      </c>
      <c r="F158">
        <v>3362</v>
      </c>
      <c r="G158" t="s">
        <v>170</v>
      </c>
      <c r="H158">
        <v>2600000</v>
      </c>
      <c r="I158">
        <v>2000000</v>
      </c>
      <c r="J158">
        <v>1100255.8600000001</v>
      </c>
      <c r="K158">
        <v>899744.14</v>
      </c>
      <c r="L158">
        <v>899744.14</v>
      </c>
      <c r="M158">
        <v>899744.14</v>
      </c>
      <c r="N158" s="10" t="s">
        <v>156</v>
      </c>
      <c r="O158" s="12" t="s">
        <v>179</v>
      </c>
      <c r="P158" s="10" t="s">
        <v>157</v>
      </c>
      <c r="Q158" s="2">
        <v>45473</v>
      </c>
    </row>
    <row r="159" spans="1:17" x14ac:dyDescent="0.25">
      <c r="A159">
        <v>2024</v>
      </c>
      <c r="B159" s="2">
        <v>45383</v>
      </c>
      <c r="C159" s="2">
        <v>45473</v>
      </c>
      <c r="D159" s="3">
        <v>3000</v>
      </c>
      <c r="E159" s="3">
        <v>3300</v>
      </c>
      <c r="F159">
        <v>3381</v>
      </c>
      <c r="G159" t="s">
        <v>171</v>
      </c>
      <c r="H159">
        <v>1111040</v>
      </c>
      <c r="I159">
        <v>1111040</v>
      </c>
      <c r="J159">
        <v>570506.88</v>
      </c>
      <c r="K159">
        <v>405219.84000000003</v>
      </c>
      <c r="L159">
        <v>405219.84000000003</v>
      </c>
      <c r="M159">
        <v>405219.84000000003</v>
      </c>
      <c r="N159" s="10" t="s">
        <v>156</v>
      </c>
      <c r="O159" s="12" t="s">
        <v>179</v>
      </c>
      <c r="P159" s="10" t="s">
        <v>157</v>
      </c>
      <c r="Q159" s="2">
        <v>45473</v>
      </c>
    </row>
    <row r="160" spans="1:17" x14ac:dyDescent="0.25">
      <c r="A160">
        <v>2024</v>
      </c>
      <c r="B160" s="2">
        <v>45383</v>
      </c>
      <c r="C160" s="2">
        <v>45473</v>
      </c>
      <c r="D160" s="3">
        <v>3000</v>
      </c>
      <c r="E160" s="3">
        <v>3400</v>
      </c>
      <c r="F160">
        <v>3411</v>
      </c>
      <c r="G160" t="s">
        <v>172</v>
      </c>
      <c r="H160">
        <v>20000</v>
      </c>
      <c r="I160">
        <v>20000</v>
      </c>
      <c r="J160">
        <v>11442.47</v>
      </c>
      <c r="K160">
        <v>6557.53</v>
      </c>
      <c r="L160">
        <v>6557.53</v>
      </c>
      <c r="M160">
        <v>6557.53</v>
      </c>
      <c r="N160" s="10" t="s">
        <v>156</v>
      </c>
      <c r="O160" s="12" t="s">
        <v>179</v>
      </c>
      <c r="P160" s="10" t="s">
        <v>157</v>
      </c>
      <c r="Q160" s="2">
        <v>45473</v>
      </c>
    </row>
    <row r="161" spans="1:17" x14ac:dyDescent="0.25">
      <c r="A161">
        <v>2024</v>
      </c>
      <c r="B161" s="2">
        <v>45383</v>
      </c>
      <c r="C161" s="2">
        <v>45473</v>
      </c>
      <c r="D161" s="3">
        <v>3000</v>
      </c>
      <c r="E161" s="3">
        <v>3400</v>
      </c>
      <c r="F161">
        <v>3432</v>
      </c>
      <c r="G161" t="s">
        <v>173</v>
      </c>
      <c r="H161">
        <v>0</v>
      </c>
      <c r="I161">
        <v>1606.9</v>
      </c>
      <c r="J161">
        <v>0</v>
      </c>
      <c r="K161">
        <v>463.25</v>
      </c>
      <c r="L161">
        <v>463.25</v>
      </c>
      <c r="M161">
        <v>463.25</v>
      </c>
      <c r="N161" s="10" t="s">
        <v>156</v>
      </c>
      <c r="O161" s="12" t="s">
        <v>179</v>
      </c>
      <c r="P161" s="10" t="s">
        <v>157</v>
      </c>
      <c r="Q161" s="2">
        <v>45473</v>
      </c>
    </row>
    <row r="162" spans="1:17" x14ac:dyDescent="0.25">
      <c r="A162">
        <v>2024</v>
      </c>
      <c r="B162" s="2">
        <v>45383</v>
      </c>
      <c r="C162" s="2">
        <v>45473</v>
      </c>
      <c r="D162" s="3">
        <v>3000</v>
      </c>
      <c r="E162" s="3">
        <v>3400</v>
      </c>
      <c r="F162">
        <v>3451</v>
      </c>
      <c r="G162" t="s">
        <v>174</v>
      </c>
      <c r="H162">
        <v>286762</v>
      </c>
      <c r="I162">
        <v>286762</v>
      </c>
      <c r="J162">
        <v>164321.07999999999</v>
      </c>
      <c r="K162">
        <v>117198.82</v>
      </c>
      <c r="L162">
        <v>117198.82</v>
      </c>
      <c r="M162">
        <v>117198.82</v>
      </c>
      <c r="N162" s="10" t="s">
        <v>156</v>
      </c>
      <c r="O162" s="12" t="s">
        <v>179</v>
      </c>
      <c r="P162" s="10" t="s">
        <v>157</v>
      </c>
      <c r="Q162" s="2">
        <v>45473</v>
      </c>
    </row>
    <row r="163" spans="1:17" x14ac:dyDescent="0.25">
      <c r="A163">
        <v>2024</v>
      </c>
      <c r="B163" s="2">
        <v>45383</v>
      </c>
      <c r="C163" s="2">
        <v>45473</v>
      </c>
      <c r="D163" s="3">
        <v>3000</v>
      </c>
      <c r="E163" s="3">
        <f t="shared" ref="E163:E202" si="11">MID(F163,1,2)*100</f>
        <v>3500</v>
      </c>
      <c r="F163">
        <v>3511</v>
      </c>
      <c r="G163" t="s">
        <v>175</v>
      </c>
      <c r="H163">
        <v>2500000</v>
      </c>
      <c r="I163">
        <v>2500000</v>
      </c>
      <c r="J163">
        <v>601121.76</v>
      </c>
      <c r="K163">
        <v>1897981.48</v>
      </c>
      <c r="L163">
        <v>1897981.48</v>
      </c>
      <c r="M163">
        <v>1897981.48</v>
      </c>
      <c r="N163" s="10" t="s">
        <v>156</v>
      </c>
      <c r="O163" s="12" t="s">
        <v>179</v>
      </c>
      <c r="P163" s="10" t="s">
        <v>157</v>
      </c>
      <c r="Q163" s="2">
        <v>45473</v>
      </c>
    </row>
    <row r="164" spans="1:17" x14ac:dyDescent="0.25">
      <c r="A164">
        <v>2024</v>
      </c>
      <c r="B164" s="2">
        <v>45383</v>
      </c>
      <c r="C164" s="2">
        <v>45473</v>
      </c>
      <c r="D164" s="3">
        <v>3000</v>
      </c>
      <c r="E164" s="3">
        <f t="shared" si="11"/>
        <v>3500</v>
      </c>
      <c r="F164">
        <v>3521</v>
      </c>
      <c r="G164" t="s">
        <v>176</v>
      </c>
      <c r="H164">
        <v>80000</v>
      </c>
      <c r="I164">
        <v>66278</v>
      </c>
      <c r="J164">
        <v>0</v>
      </c>
      <c r="K164">
        <v>0</v>
      </c>
      <c r="L164">
        <v>0</v>
      </c>
      <c r="M164">
        <v>0</v>
      </c>
      <c r="N164" s="10" t="s">
        <v>156</v>
      </c>
      <c r="O164" s="12" t="s">
        <v>179</v>
      </c>
      <c r="P164" s="10" t="s">
        <v>157</v>
      </c>
      <c r="Q164" s="2">
        <v>45473</v>
      </c>
    </row>
    <row r="165" spans="1:17" x14ac:dyDescent="0.25">
      <c r="A165">
        <v>2024</v>
      </c>
      <c r="B165" s="2">
        <v>45383</v>
      </c>
      <c r="C165" s="2">
        <v>45473</v>
      </c>
      <c r="D165" s="3">
        <f t="shared" ref="D165:D182" si="12">MID(E165,1,1)*1000</f>
        <v>3000</v>
      </c>
      <c r="E165" s="3">
        <f t="shared" si="11"/>
        <v>3500</v>
      </c>
      <c r="F165" s="3" t="s">
        <v>128</v>
      </c>
      <c r="G165" s="8" t="s">
        <v>177</v>
      </c>
      <c r="H165">
        <v>500000</v>
      </c>
      <c r="I165">
        <v>500000</v>
      </c>
      <c r="J165" s="11">
        <v>0</v>
      </c>
      <c r="K165">
        <v>0</v>
      </c>
      <c r="L165">
        <v>0</v>
      </c>
      <c r="M165">
        <v>0</v>
      </c>
      <c r="N165" s="10" t="s">
        <v>156</v>
      </c>
      <c r="O165" s="12" t="s">
        <v>179</v>
      </c>
      <c r="P165" s="10" t="s">
        <v>157</v>
      </c>
      <c r="Q165" s="2">
        <v>45473</v>
      </c>
    </row>
    <row r="166" spans="1:17" x14ac:dyDescent="0.25">
      <c r="A166">
        <v>2024</v>
      </c>
      <c r="B166" s="2">
        <v>45383</v>
      </c>
      <c r="C166" s="2">
        <v>45473</v>
      </c>
      <c r="D166" s="3">
        <f t="shared" si="12"/>
        <v>3000</v>
      </c>
      <c r="E166" s="3">
        <f t="shared" si="11"/>
        <v>3500</v>
      </c>
      <c r="F166" s="3" t="s">
        <v>130</v>
      </c>
      <c r="G166" s="8" t="s">
        <v>131</v>
      </c>
      <c r="H166">
        <v>500000</v>
      </c>
      <c r="I166">
        <v>500000</v>
      </c>
      <c r="J166">
        <v>500000</v>
      </c>
      <c r="K166">
        <v>0</v>
      </c>
      <c r="L166">
        <v>0</v>
      </c>
      <c r="M166">
        <v>0</v>
      </c>
      <c r="N166" s="10" t="s">
        <v>156</v>
      </c>
      <c r="O166" s="12" t="s">
        <v>179</v>
      </c>
      <c r="P166" s="10" t="s">
        <v>157</v>
      </c>
      <c r="Q166" s="2">
        <v>45473</v>
      </c>
    </row>
    <row r="167" spans="1:17" x14ac:dyDescent="0.25">
      <c r="A167">
        <v>2024</v>
      </c>
      <c r="B167" s="2">
        <v>45383</v>
      </c>
      <c r="C167" s="2">
        <v>45473</v>
      </c>
      <c r="D167" s="3">
        <f t="shared" si="12"/>
        <v>3000</v>
      </c>
      <c r="E167" s="3">
        <f t="shared" si="11"/>
        <v>3500</v>
      </c>
      <c r="F167" s="3" t="s">
        <v>132</v>
      </c>
      <c r="G167" s="8" t="s">
        <v>133</v>
      </c>
      <c r="H167">
        <v>300000</v>
      </c>
      <c r="I167">
        <v>300000</v>
      </c>
      <c r="J167">
        <v>300000</v>
      </c>
      <c r="K167">
        <v>0</v>
      </c>
      <c r="L167">
        <v>0</v>
      </c>
      <c r="M167">
        <v>0</v>
      </c>
      <c r="N167" s="10" t="s">
        <v>156</v>
      </c>
      <c r="O167" s="12" t="s">
        <v>179</v>
      </c>
      <c r="P167" s="10" t="s">
        <v>157</v>
      </c>
      <c r="Q167" s="2">
        <v>45473</v>
      </c>
    </row>
    <row r="168" spans="1:17" x14ac:dyDescent="0.25">
      <c r="A168">
        <v>2024</v>
      </c>
      <c r="B168" s="2">
        <v>45383</v>
      </c>
      <c r="C168" s="2">
        <v>45473</v>
      </c>
      <c r="D168" s="3">
        <f t="shared" si="12"/>
        <v>3000</v>
      </c>
      <c r="E168" s="3">
        <f t="shared" si="11"/>
        <v>3500</v>
      </c>
      <c r="F168" s="3" t="s">
        <v>134</v>
      </c>
      <c r="G168" s="8" t="s">
        <v>135</v>
      </c>
      <c r="H168">
        <v>100000</v>
      </c>
      <c r="I168">
        <v>100000</v>
      </c>
      <c r="J168">
        <v>0</v>
      </c>
      <c r="K168">
        <v>0</v>
      </c>
      <c r="L168">
        <v>0</v>
      </c>
      <c r="M168">
        <v>0</v>
      </c>
      <c r="N168" s="10" t="s">
        <v>156</v>
      </c>
      <c r="O168" s="12" t="s">
        <v>179</v>
      </c>
      <c r="P168" s="10" t="s">
        <v>157</v>
      </c>
      <c r="Q168" s="2">
        <v>45473</v>
      </c>
    </row>
    <row r="169" spans="1:17" x14ac:dyDescent="0.25">
      <c r="A169">
        <v>2024</v>
      </c>
      <c r="B169" s="2">
        <v>45383</v>
      </c>
      <c r="C169" s="2">
        <v>45473</v>
      </c>
      <c r="D169" s="3">
        <f t="shared" si="12"/>
        <v>3000</v>
      </c>
      <c r="E169" s="3">
        <f t="shared" si="11"/>
        <v>3500</v>
      </c>
      <c r="F169" s="3" t="s">
        <v>136</v>
      </c>
      <c r="G169" s="8" t="s">
        <v>137</v>
      </c>
      <c r="H169">
        <v>1700000</v>
      </c>
      <c r="I169">
        <v>1700000</v>
      </c>
      <c r="J169">
        <v>999017.8</v>
      </c>
      <c r="K169">
        <v>699920.18</v>
      </c>
      <c r="L169">
        <v>699920.18</v>
      </c>
      <c r="M169">
        <v>699920.18</v>
      </c>
      <c r="N169" s="10" t="s">
        <v>156</v>
      </c>
      <c r="O169" s="12" t="s">
        <v>179</v>
      </c>
      <c r="P169" s="10" t="s">
        <v>157</v>
      </c>
      <c r="Q169" s="2">
        <v>45473</v>
      </c>
    </row>
    <row r="170" spans="1:17" x14ac:dyDescent="0.25">
      <c r="A170">
        <v>2024</v>
      </c>
      <c r="B170" s="2">
        <v>45383</v>
      </c>
      <c r="C170" s="2">
        <v>45473</v>
      </c>
      <c r="D170" s="3">
        <f t="shared" si="12"/>
        <v>3000</v>
      </c>
      <c r="E170" s="3">
        <f t="shared" si="11"/>
        <v>3500</v>
      </c>
      <c r="F170" s="3" t="s">
        <v>138</v>
      </c>
      <c r="G170" s="8" t="s">
        <v>139</v>
      </c>
      <c r="H170">
        <v>300000</v>
      </c>
      <c r="I170">
        <v>300000</v>
      </c>
      <c r="J170">
        <v>129922.62</v>
      </c>
      <c r="K170">
        <v>80831.960000000006</v>
      </c>
      <c r="L170">
        <v>80831.960000000006</v>
      </c>
      <c r="M170">
        <v>80831.960000000006</v>
      </c>
      <c r="N170" s="10" t="s">
        <v>156</v>
      </c>
      <c r="O170" s="12" t="s">
        <v>179</v>
      </c>
      <c r="P170" s="10" t="s">
        <v>157</v>
      </c>
      <c r="Q170" s="2">
        <v>45473</v>
      </c>
    </row>
    <row r="171" spans="1:17" x14ac:dyDescent="0.25">
      <c r="A171">
        <v>2024</v>
      </c>
      <c r="B171" s="2">
        <v>45383</v>
      </c>
      <c r="C171" s="2">
        <v>45473</v>
      </c>
      <c r="D171" s="3">
        <f t="shared" si="12"/>
        <v>3000</v>
      </c>
      <c r="E171" s="3">
        <v>3700</v>
      </c>
      <c r="F171" s="3">
        <v>3722</v>
      </c>
      <c r="G171" s="8" t="s">
        <v>178</v>
      </c>
      <c r="H171">
        <v>76946</v>
      </c>
      <c r="I171">
        <v>76946</v>
      </c>
      <c r="J171">
        <v>38474</v>
      </c>
      <c r="K171">
        <v>38472</v>
      </c>
      <c r="L171">
        <v>38472</v>
      </c>
      <c r="M171">
        <v>38472</v>
      </c>
      <c r="N171" s="10" t="s">
        <v>156</v>
      </c>
      <c r="O171" s="12" t="s">
        <v>179</v>
      </c>
      <c r="P171" s="10" t="s">
        <v>157</v>
      </c>
      <c r="Q171" s="2">
        <v>45473</v>
      </c>
    </row>
    <row r="172" spans="1:17" x14ac:dyDescent="0.25">
      <c r="A172">
        <v>2024</v>
      </c>
      <c r="B172" s="2">
        <v>45383</v>
      </c>
      <c r="C172" s="2">
        <v>45473</v>
      </c>
      <c r="D172" s="3">
        <f t="shared" si="12"/>
        <v>3000</v>
      </c>
      <c r="E172" s="3">
        <f t="shared" si="11"/>
        <v>3700</v>
      </c>
      <c r="F172" s="3" t="s">
        <v>140</v>
      </c>
      <c r="G172" s="8" t="s">
        <v>141</v>
      </c>
      <c r="H172">
        <v>370000</v>
      </c>
      <c r="I172">
        <v>55000</v>
      </c>
      <c r="J172">
        <v>0</v>
      </c>
      <c r="K172">
        <v>0</v>
      </c>
      <c r="L172">
        <v>0</v>
      </c>
      <c r="M172">
        <v>0</v>
      </c>
      <c r="N172" s="10" t="s">
        <v>156</v>
      </c>
      <c r="O172" s="12" t="s">
        <v>179</v>
      </c>
      <c r="P172" s="10" t="s">
        <v>157</v>
      </c>
      <c r="Q172" s="2">
        <v>45473</v>
      </c>
    </row>
    <row r="173" spans="1:17" x14ac:dyDescent="0.25">
      <c r="A173">
        <v>2024</v>
      </c>
      <c r="B173" s="2">
        <v>45383</v>
      </c>
      <c r="C173" s="2">
        <v>45473</v>
      </c>
      <c r="D173" s="3">
        <f t="shared" si="12"/>
        <v>3000</v>
      </c>
      <c r="E173" s="3">
        <f t="shared" si="11"/>
        <v>3800</v>
      </c>
      <c r="F173">
        <v>3821</v>
      </c>
      <c r="G173" s="7" t="s">
        <v>142</v>
      </c>
      <c r="H173">
        <v>1500000</v>
      </c>
      <c r="I173">
        <v>1500000</v>
      </c>
      <c r="J173">
        <v>930608.64000000001</v>
      </c>
      <c r="K173">
        <v>569391.35999999999</v>
      </c>
      <c r="L173">
        <v>569391.35999999999</v>
      </c>
      <c r="M173">
        <v>569391.35999999999</v>
      </c>
      <c r="N173" s="10" t="s">
        <v>156</v>
      </c>
      <c r="O173" s="12" t="s">
        <v>179</v>
      </c>
      <c r="P173" s="10" t="s">
        <v>157</v>
      </c>
      <c r="Q173" s="2">
        <v>45473</v>
      </c>
    </row>
    <row r="174" spans="1:17" x14ac:dyDescent="0.25">
      <c r="A174">
        <v>2024</v>
      </c>
      <c r="B174" s="2">
        <v>45383</v>
      </c>
      <c r="C174" s="2">
        <v>45473</v>
      </c>
      <c r="D174" s="3">
        <f t="shared" si="12"/>
        <v>3000</v>
      </c>
      <c r="E174" s="3">
        <f t="shared" si="11"/>
        <v>3800</v>
      </c>
      <c r="F174">
        <v>3831</v>
      </c>
      <c r="G174" s="7" t="s">
        <v>143</v>
      </c>
      <c r="H174">
        <v>0</v>
      </c>
      <c r="I174">
        <v>220400</v>
      </c>
      <c r="J174">
        <v>138736</v>
      </c>
      <c r="K174">
        <v>81664</v>
      </c>
      <c r="L174">
        <v>81664</v>
      </c>
      <c r="M174">
        <v>81664</v>
      </c>
      <c r="N174" s="10" t="s">
        <v>156</v>
      </c>
      <c r="O174" s="12" t="s">
        <v>179</v>
      </c>
      <c r="P174" s="10" t="s">
        <v>157</v>
      </c>
      <c r="Q174" s="2">
        <v>45473</v>
      </c>
    </row>
    <row r="175" spans="1:17" x14ac:dyDescent="0.25">
      <c r="A175">
        <v>2024</v>
      </c>
      <c r="B175" s="2">
        <v>45383</v>
      </c>
      <c r="C175" s="2">
        <v>45473</v>
      </c>
      <c r="D175" s="3">
        <f t="shared" si="12"/>
        <v>3000</v>
      </c>
      <c r="E175" s="3">
        <f t="shared" si="11"/>
        <v>3900</v>
      </c>
      <c r="F175" s="3" t="s">
        <v>144</v>
      </c>
      <c r="G175" s="8" t="s">
        <v>145</v>
      </c>
      <c r="H175">
        <v>100000</v>
      </c>
      <c r="I175">
        <v>100000</v>
      </c>
      <c r="J175">
        <v>448</v>
      </c>
      <c r="K175">
        <v>28552</v>
      </c>
      <c r="L175">
        <v>28552</v>
      </c>
      <c r="M175">
        <v>28552</v>
      </c>
      <c r="N175" s="10" t="s">
        <v>156</v>
      </c>
      <c r="O175" s="12" t="s">
        <v>179</v>
      </c>
      <c r="P175" s="10" t="s">
        <v>157</v>
      </c>
      <c r="Q175" s="2">
        <v>45473</v>
      </c>
    </row>
    <row r="176" spans="1:17" x14ac:dyDescent="0.25">
      <c r="A176">
        <v>2024</v>
      </c>
      <c r="B176" s="2">
        <v>45383</v>
      </c>
      <c r="C176" s="2">
        <v>45473</v>
      </c>
      <c r="D176" s="3">
        <f t="shared" si="12"/>
        <v>3000</v>
      </c>
      <c r="E176" s="3">
        <f t="shared" si="11"/>
        <v>3900</v>
      </c>
      <c r="F176" s="3" t="s">
        <v>146</v>
      </c>
      <c r="G176" s="8" t="s">
        <v>147</v>
      </c>
      <c r="H176">
        <v>28715</v>
      </c>
      <c r="I176">
        <v>28715</v>
      </c>
      <c r="J176">
        <v>20319.55</v>
      </c>
      <c r="K176">
        <v>8395.4500000000007</v>
      </c>
      <c r="L176">
        <v>8395.4500000000007</v>
      </c>
      <c r="M176">
        <v>8395.4500000000007</v>
      </c>
      <c r="N176" s="10" t="s">
        <v>156</v>
      </c>
      <c r="O176" s="12" t="s">
        <v>179</v>
      </c>
      <c r="P176" s="10" t="s">
        <v>157</v>
      </c>
      <c r="Q176" s="2">
        <v>45473</v>
      </c>
    </row>
    <row r="177" spans="1:17" x14ac:dyDescent="0.25">
      <c r="A177">
        <v>2024</v>
      </c>
      <c r="B177" s="2">
        <v>45383</v>
      </c>
      <c r="C177" s="2">
        <v>45473</v>
      </c>
      <c r="D177" s="3">
        <f t="shared" si="12"/>
        <v>3000</v>
      </c>
      <c r="E177" s="3">
        <f t="shared" si="11"/>
        <v>3900</v>
      </c>
      <c r="F177">
        <v>3981</v>
      </c>
      <c r="G177" s="5" t="s">
        <v>148</v>
      </c>
      <c r="H177">
        <v>451750</v>
      </c>
      <c r="I177">
        <v>451750</v>
      </c>
      <c r="J177">
        <v>0</v>
      </c>
      <c r="K177">
        <v>186549</v>
      </c>
      <c r="L177">
        <v>186549</v>
      </c>
      <c r="M177">
        <v>186549</v>
      </c>
      <c r="N177" s="10" t="s">
        <v>156</v>
      </c>
      <c r="O177" s="12" t="s">
        <v>179</v>
      </c>
      <c r="P177" s="10" t="s">
        <v>157</v>
      </c>
      <c r="Q177" s="2">
        <v>45473</v>
      </c>
    </row>
    <row r="178" spans="1:17" x14ac:dyDescent="0.25">
      <c r="A178">
        <v>2024</v>
      </c>
      <c r="B178" s="2">
        <v>45383</v>
      </c>
      <c r="C178" s="2">
        <v>45473</v>
      </c>
      <c r="D178" s="3">
        <f t="shared" si="12"/>
        <v>3000</v>
      </c>
      <c r="E178" s="3">
        <f t="shared" si="11"/>
        <v>3900</v>
      </c>
      <c r="F178">
        <v>3982</v>
      </c>
      <c r="G178" s="5" t="s">
        <v>149</v>
      </c>
      <c r="H178">
        <v>124000</v>
      </c>
      <c r="I178">
        <v>124000</v>
      </c>
      <c r="J178">
        <v>0</v>
      </c>
      <c r="K178">
        <v>1134.8</v>
      </c>
      <c r="L178">
        <v>1134.8</v>
      </c>
      <c r="M178">
        <v>1134.8</v>
      </c>
      <c r="N178" s="10" t="s">
        <v>156</v>
      </c>
      <c r="O178" s="12" t="s">
        <v>179</v>
      </c>
      <c r="P178" s="10" t="s">
        <v>157</v>
      </c>
      <c r="Q178" s="2">
        <v>45473</v>
      </c>
    </row>
    <row r="179" spans="1:17" x14ac:dyDescent="0.25">
      <c r="A179">
        <v>2024</v>
      </c>
      <c r="B179" s="2">
        <v>45383</v>
      </c>
      <c r="C179" s="2">
        <v>45473</v>
      </c>
      <c r="D179" s="3">
        <v>3000</v>
      </c>
      <c r="E179" s="3">
        <f t="shared" si="11"/>
        <v>3900</v>
      </c>
      <c r="F179" s="14">
        <v>3993</v>
      </c>
      <c r="G179" s="6" t="s">
        <v>150</v>
      </c>
      <c r="H179">
        <v>2000000</v>
      </c>
      <c r="I179">
        <v>2000000</v>
      </c>
      <c r="J179">
        <v>1200085.03</v>
      </c>
      <c r="K179">
        <v>799914.97</v>
      </c>
      <c r="L179">
        <v>799914.97</v>
      </c>
      <c r="M179">
        <v>799914.97</v>
      </c>
      <c r="N179" s="10" t="s">
        <v>156</v>
      </c>
      <c r="O179" s="12" t="s">
        <v>179</v>
      </c>
      <c r="P179" s="10" t="s">
        <v>157</v>
      </c>
      <c r="Q179" s="2">
        <v>45473</v>
      </c>
    </row>
    <row r="180" spans="1:17" x14ac:dyDescent="0.25">
      <c r="A180">
        <v>2024</v>
      </c>
      <c r="B180" s="2">
        <v>45383</v>
      </c>
      <c r="C180" s="2">
        <v>45473</v>
      </c>
      <c r="D180" s="3">
        <f t="shared" si="12"/>
        <v>4000</v>
      </c>
      <c r="E180" s="3">
        <f t="shared" si="11"/>
        <v>4400</v>
      </c>
      <c r="F180">
        <v>4451</v>
      </c>
      <c r="G180" s="5" t="s">
        <v>151</v>
      </c>
      <c r="H180">
        <v>4500000</v>
      </c>
      <c r="I180">
        <v>4500000</v>
      </c>
      <c r="J180">
        <v>2274500</v>
      </c>
      <c r="K180">
        <v>1524500</v>
      </c>
      <c r="L180">
        <v>1524500</v>
      </c>
      <c r="M180">
        <v>1524500</v>
      </c>
      <c r="N180" s="10" t="s">
        <v>156</v>
      </c>
      <c r="O180" s="12" t="s">
        <v>179</v>
      </c>
      <c r="P180" s="10" t="s">
        <v>157</v>
      </c>
      <c r="Q180" s="2">
        <v>45473</v>
      </c>
    </row>
    <row r="181" spans="1:17" x14ac:dyDescent="0.25">
      <c r="A181">
        <v>2024</v>
      </c>
      <c r="B181" s="2">
        <v>45383</v>
      </c>
      <c r="C181" s="2">
        <v>45473</v>
      </c>
      <c r="D181" s="3">
        <f t="shared" si="12"/>
        <v>7000</v>
      </c>
      <c r="E181" s="3">
        <f t="shared" si="11"/>
        <v>7900</v>
      </c>
      <c r="F181" s="3" t="s">
        <v>152</v>
      </c>
      <c r="G181" s="8" t="s">
        <v>153</v>
      </c>
      <c r="H181">
        <v>25000</v>
      </c>
      <c r="I181">
        <v>12892.07</v>
      </c>
      <c r="J181">
        <v>0</v>
      </c>
      <c r="K181">
        <v>0</v>
      </c>
      <c r="L181">
        <v>0</v>
      </c>
      <c r="M181">
        <v>0</v>
      </c>
      <c r="N181" s="10" t="s">
        <v>156</v>
      </c>
      <c r="O181" s="12" t="s">
        <v>179</v>
      </c>
      <c r="P181" s="10" t="s">
        <v>157</v>
      </c>
      <c r="Q181" s="2">
        <v>45473</v>
      </c>
    </row>
    <row r="182" spans="1:17" x14ac:dyDescent="0.25">
      <c r="A182">
        <v>2024</v>
      </c>
      <c r="B182" s="2">
        <v>45383</v>
      </c>
      <c r="C182" s="2">
        <v>45473</v>
      </c>
      <c r="D182" s="3">
        <f t="shared" si="12"/>
        <v>7000</v>
      </c>
      <c r="E182" s="3">
        <f t="shared" si="11"/>
        <v>7900</v>
      </c>
      <c r="F182" s="3" t="s">
        <v>154</v>
      </c>
      <c r="G182" s="8" t="s">
        <v>155</v>
      </c>
      <c r="H182">
        <v>25000</v>
      </c>
      <c r="I182">
        <v>25000</v>
      </c>
      <c r="J182">
        <v>0</v>
      </c>
      <c r="K182">
        <v>0</v>
      </c>
      <c r="L182">
        <v>0</v>
      </c>
      <c r="M182">
        <v>0</v>
      </c>
      <c r="N182" s="10" t="s">
        <v>156</v>
      </c>
      <c r="O182" s="12" t="s">
        <v>179</v>
      </c>
      <c r="P182" s="10" t="s">
        <v>157</v>
      </c>
      <c r="Q182" s="2">
        <v>45565</v>
      </c>
    </row>
    <row r="183" spans="1:17" s="16" customFormat="1" x14ac:dyDescent="0.25">
      <c r="A183" s="16">
        <v>2024</v>
      </c>
      <c r="B183" s="17">
        <v>45474</v>
      </c>
      <c r="C183" s="17">
        <v>45565</v>
      </c>
      <c r="D183" s="18">
        <f>MID(E183,1,1)*1000</f>
        <v>1000</v>
      </c>
      <c r="E183" s="18">
        <f t="shared" si="11"/>
        <v>1100</v>
      </c>
      <c r="F183" s="18">
        <v>1131</v>
      </c>
      <c r="G183" s="19" t="s">
        <v>51</v>
      </c>
      <c r="H183" s="16">
        <v>3895312</v>
      </c>
      <c r="I183" s="16">
        <v>4027351.5</v>
      </c>
      <c r="J183" s="16">
        <v>0</v>
      </c>
      <c r="K183" s="16">
        <v>2998464.26</v>
      </c>
      <c r="L183" s="16">
        <v>2998464.26</v>
      </c>
      <c r="M183" s="16">
        <v>2998464.26</v>
      </c>
      <c r="N183" s="20" t="s">
        <v>156</v>
      </c>
      <c r="O183" s="21" t="s">
        <v>180</v>
      </c>
      <c r="P183" s="20" t="s">
        <v>157</v>
      </c>
      <c r="Q183" s="17">
        <v>45565</v>
      </c>
    </row>
    <row r="184" spans="1:17" x14ac:dyDescent="0.25">
      <c r="A184">
        <v>2024</v>
      </c>
      <c r="B184" s="2">
        <v>45474</v>
      </c>
      <c r="C184" s="2">
        <v>45565</v>
      </c>
      <c r="D184" s="3">
        <f t="shared" ref="D184:D199" si="13">MID(E184,1,1)*1000</f>
        <v>1000</v>
      </c>
      <c r="E184" s="3">
        <f t="shared" si="11"/>
        <v>1100</v>
      </c>
      <c r="F184" s="3">
        <v>1132</v>
      </c>
      <c r="G184" s="4" t="s">
        <v>52</v>
      </c>
      <c r="H184">
        <v>593000</v>
      </c>
      <c r="I184">
        <v>624959.5</v>
      </c>
      <c r="J184">
        <v>0</v>
      </c>
      <c r="K184">
        <v>487198.2</v>
      </c>
      <c r="L184">
        <v>487198.2</v>
      </c>
      <c r="M184">
        <v>487198.2</v>
      </c>
      <c r="N184" s="10" t="s">
        <v>156</v>
      </c>
      <c r="O184" s="12" t="s">
        <v>180</v>
      </c>
      <c r="P184" s="10" t="s">
        <v>157</v>
      </c>
      <c r="Q184" s="2">
        <v>45565</v>
      </c>
    </row>
    <row r="185" spans="1:17" x14ac:dyDescent="0.25">
      <c r="A185">
        <v>2024</v>
      </c>
      <c r="B185" s="2">
        <v>45474</v>
      </c>
      <c r="C185" s="2">
        <v>45565</v>
      </c>
      <c r="D185" s="3">
        <f t="shared" si="13"/>
        <v>1000</v>
      </c>
      <c r="E185" s="3">
        <f t="shared" si="11"/>
        <v>1200</v>
      </c>
      <c r="F185" s="3">
        <v>1211</v>
      </c>
      <c r="G185" s="4" t="s">
        <v>53</v>
      </c>
      <c r="H185">
        <v>943257</v>
      </c>
      <c r="I185">
        <v>943257</v>
      </c>
      <c r="J185">
        <v>9009</v>
      </c>
      <c r="K185">
        <v>738657</v>
      </c>
      <c r="L185">
        <v>738657</v>
      </c>
      <c r="M185">
        <v>738657</v>
      </c>
      <c r="N185" s="10" t="s">
        <v>156</v>
      </c>
      <c r="O185" s="12" t="s">
        <v>180</v>
      </c>
      <c r="P185" s="10" t="s">
        <v>157</v>
      </c>
      <c r="Q185" s="2">
        <v>45565</v>
      </c>
    </row>
    <row r="186" spans="1:17" x14ac:dyDescent="0.25">
      <c r="A186">
        <v>2024</v>
      </c>
      <c r="B186" s="2">
        <v>45474</v>
      </c>
      <c r="C186" s="2">
        <v>45565</v>
      </c>
      <c r="D186" s="3">
        <f t="shared" si="13"/>
        <v>1000</v>
      </c>
      <c r="E186" s="3">
        <f t="shared" si="11"/>
        <v>1200</v>
      </c>
      <c r="F186" s="3">
        <v>1221</v>
      </c>
      <c r="G186" s="4" t="s">
        <v>54</v>
      </c>
      <c r="H186">
        <v>2325842</v>
      </c>
      <c r="I186">
        <v>2325842</v>
      </c>
      <c r="J186">
        <v>0</v>
      </c>
      <c r="K186">
        <v>1759452.1599999999</v>
      </c>
      <c r="L186">
        <v>1759452.1599999999</v>
      </c>
      <c r="M186">
        <v>1759452.1599999999</v>
      </c>
      <c r="N186" s="10" t="s">
        <v>156</v>
      </c>
      <c r="O186" s="12" t="s">
        <v>180</v>
      </c>
      <c r="P186" s="10" t="s">
        <v>157</v>
      </c>
      <c r="Q186" s="2">
        <v>45565</v>
      </c>
    </row>
    <row r="187" spans="1:17" x14ac:dyDescent="0.25">
      <c r="A187">
        <v>2024</v>
      </c>
      <c r="B187" s="2">
        <v>45474</v>
      </c>
      <c r="C187" s="2">
        <v>45565</v>
      </c>
      <c r="D187" s="3">
        <f t="shared" si="13"/>
        <v>1000</v>
      </c>
      <c r="E187" s="3">
        <f t="shared" si="11"/>
        <v>1200</v>
      </c>
      <c r="F187" s="3">
        <v>1231</v>
      </c>
      <c r="G187" s="4" t="s">
        <v>55</v>
      </c>
      <c r="H187">
        <v>49680</v>
      </c>
      <c r="I187">
        <v>49680</v>
      </c>
      <c r="J187">
        <v>0</v>
      </c>
      <c r="K187">
        <v>0</v>
      </c>
      <c r="L187">
        <v>0</v>
      </c>
      <c r="M187">
        <v>0</v>
      </c>
      <c r="N187" s="10" t="s">
        <v>156</v>
      </c>
      <c r="O187" s="12" t="s">
        <v>180</v>
      </c>
      <c r="P187" s="10" t="s">
        <v>157</v>
      </c>
      <c r="Q187" s="2">
        <v>45565</v>
      </c>
    </row>
    <row r="188" spans="1:17" x14ac:dyDescent="0.25">
      <c r="A188">
        <v>2024</v>
      </c>
      <c r="B188" s="2">
        <v>45474</v>
      </c>
      <c r="C188" s="2">
        <v>45565</v>
      </c>
      <c r="D188" s="3">
        <f t="shared" si="13"/>
        <v>1000</v>
      </c>
      <c r="E188" s="3">
        <f t="shared" si="11"/>
        <v>1300</v>
      </c>
      <c r="F188" s="3">
        <v>1311</v>
      </c>
      <c r="G188" s="4" t="s">
        <v>56</v>
      </c>
      <c r="H188">
        <v>21000</v>
      </c>
      <c r="I188">
        <v>21636.5</v>
      </c>
      <c r="J188">
        <v>0</v>
      </c>
      <c r="K188">
        <v>15812</v>
      </c>
      <c r="L188">
        <v>15812</v>
      </c>
      <c r="M188">
        <v>15812</v>
      </c>
      <c r="N188" s="10" t="s">
        <v>156</v>
      </c>
      <c r="O188" s="12" t="s">
        <v>180</v>
      </c>
      <c r="P188" s="10" t="s">
        <v>157</v>
      </c>
      <c r="Q188" s="2">
        <v>45565</v>
      </c>
    </row>
    <row r="189" spans="1:17" x14ac:dyDescent="0.25">
      <c r="A189">
        <v>2024</v>
      </c>
      <c r="B189" s="2">
        <v>45474</v>
      </c>
      <c r="C189" s="2">
        <v>45565</v>
      </c>
      <c r="D189" s="3">
        <f t="shared" si="13"/>
        <v>1000</v>
      </c>
      <c r="E189" s="3">
        <f t="shared" si="11"/>
        <v>1300</v>
      </c>
      <c r="F189" s="3">
        <v>1321</v>
      </c>
      <c r="G189" s="4" t="s">
        <v>57</v>
      </c>
      <c r="H189">
        <v>115000</v>
      </c>
      <c r="I189">
        <v>135217.87</v>
      </c>
      <c r="J189">
        <v>0</v>
      </c>
      <c r="K189">
        <v>64592.7</v>
      </c>
      <c r="L189">
        <v>64592.7</v>
      </c>
      <c r="M189">
        <v>64592.7</v>
      </c>
      <c r="N189" s="10" t="s">
        <v>156</v>
      </c>
      <c r="O189" s="12" t="s">
        <v>180</v>
      </c>
      <c r="P189" s="10" t="s">
        <v>157</v>
      </c>
      <c r="Q189" s="2">
        <v>45565</v>
      </c>
    </row>
    <row r="190" spans="1:17" x14ac:dyDescent="0.25">
      <c r="A190">
        <v>2024</v>
      </c>
      <c r="B190" s="2">
        <v>45474</v>
      </c>
      <c r="C190" s="2">
        <v>45565</v>
      </c>
      <c r="D190" s="3">
        <f t="shared" si="13"/>
        <v>1000</v>
      </c>
      <c r="E190" s="3">
        <f t="shared" si="11"/>
        <v>1300</v>
      </c>
      <c r="F190" s="3">
        <v>1323</v>
      </c>
      <c r="G190" s="4" t="s">
        <v>58</v>
      </c>
      <c r="H190">
        <v>1482423</v>
      </c>
      <c r="I190">
        <v>984711.23</v>
      </c>
      <c r="J190">
        <v>0</v>
      </c>
      <c r="K190">
        <v>14654.15</v>
      </c>
      <c r="L190">
        <v>14654.15</v>
      </c>
      <c r="M190">
        <v>14654.15</v>
      </c>
      <c r="N190" s="10" t="s">
        <v>156</v>
      </c>
      <c r="O190" s="12" t="s">
        <v>180</v>
      </c>
      <c r="P190" s="10" t="s">
        <v>157</v>
      </c>
      <c r="Q190" s="2">
        <v>45565</v>
      </c>
    </row>
    <row r="191" spans="1:17" x14ac:dyDescent="0.25">
      <c r="A191">
        <v>2024</v>
      </c>
      <c r="B191" s="2">
        <v>45474</v>
      </c>
      <c r="C191" s="2">
        <v>45565</v>
      </c>
      <c r="D191" s="3">
        <f t="shared" si="13"/>
        <v>1000</v>
      </c>
      <c r="E191" s="3">
        <f t="shared" si="11"/>
        <v>1300</v>
      </c>
      <c r="F191" s="3">
        <v>1331</v>
      </c>
      <c r="G191" s="4" t="s">
        <v>59</v>
      </c>
      <c r="H191">
        <v>84804</v>
      </c>
      <c r="I191">
        <v>84804</v>
      </c>
      <c r="J191">
        <v>0</v>
      </c>
      <c r="K191">
        <v>55553.56</v>
      </c>
      <c r="L191">
        <v>55553.56</v>
      </c>
      <c r="M191">
        <v>55553.56</v>
      </c>
      <c r="N191" s="10" t="s">
        <v>156</v>
      </c>
      <c r="O191" s="12" t="s">
        <v>180</v>
      </c>
      <c r="P191" s="10" t="s">
        <v>157</v>
      </c>
      <c r="Q191" s="2">
        <v>45565</v>
      </c>
    </row>
    <row r="192" spans="1:17" x14ac:dyDescent="0.25">
      <c r="A192">
        <v>2024</v>
      </c>
      <c r="B192" s="2">
        <v>45474</v>
      </c>
      <c r="C192" s="2">
        <v>45565</v>
      </c>
      <c r="D192" s="3">
        <f t="shared" si="13"/>
        <v>1000</v>
      </c>
      <c r="E192" s="3">
        <f t="shared" si="11"/>
        <v>1300</v>
      </c>
      <c r="F192" s="3">
        <v>1341</v>
      </c>
      <c r="G192" s="4" t="s">
        <v>60</v>
      </c>
      <c r="H192">
        <v>20789</v>
      </c>
      <c r="I192">
        <v>41578</v>
      </c>
      <c r="J192">
        <v>0</v>
      </c>
      <c r="K192">
        <v>34341.89</v>
      </c>
      <c r="L192">
        <v>34341.89</v>
      </c>
      <c r="M192">
        <v>34341.89</v>
      </c>
      <c r="N192" s="10" t="s">
        <v>156</v>
      </c>
      <c r="O192" s="12" t="s">
        <v>180</v>
      </c>
      <c r="P192" s="10" t="s">
        <v>157</v>
      </c>
      <c r="Q192" s="2">
        <v>45565</v>
      </c>
    </row>
    <row r="193" spans="1:17" x14ac:dyDescent="0.25">
      <c r="A193">
        <v>2024</v>
      </c>
      <c r="B193" s="2">
        <v>45474</v>
      </c>
      <c r="C193" s="2">
        <v>45565</v>
      </c>
      <c r="D193" s="3">
        <f t="shared" si="13"/>
        <v>1000</v>
      </c>
      <c r="E193" s="3">
        <f t="shared" si="11"/>
        <v>1300</v>
      </c>
      <c r="F193" s="3">
        <v>1343</v>
      </c>
      <c r="G193" s="4" t="s">
        <v>61</v>
      </c>
      <c r="H193">
        <v>26000</v>
      </c>
      <c r="I193">
        <v>27895.9</v>
      </c>
      <c r="J193">
        <v>0</v>
      </c>
      <c r="K193">
        <v>24469.34</v>
      </c>
      <c r="L193">
        <v>24469.34</v>
      </c>
      <c r="M193">
        <v>24469.34</v>
      </c>
      <c r="N193" s="10" t="s">
        <v>156</v>
      </c>
      <c r="O193" s="12" t="s">
        <v>180</v>
      </c>
      <c r="P193" s="10" t="s">
        <v>157</v>
      </c>
      <c r="Q193" s="2">
        <v>45565</v>
      </c>
    </row>
    <row r="194" spans="1:17" x14ac:dyDescent="0.25">
      <c r="A194">
        <v>2024</v>
      </c>
      <c r="B194" s="2">
        <v>45474</v>
      </c>
      <c r="C194" s="2">
        <v>45565</v>
      </c>
      <c r="D194" s="3">
        <f t="shared" si="13"/>
        <v>1000</v>
      </c>
      <c r="E194" s="3">
        <f t="shared" si="11"/>
        <v>1400</v>
      </c>
      <c r="F194" s="3">
        <v>1411</v>
      </c>
      <c r="G194" s="4" t="s">
        <v>62</v>
      </c>
      <c r="H194">
        <v>664121</v>
      </c>
      <c r="I194">
        <v>800596.44000000006</v>
      </c>
      <c r="J194">
        <v>0</v>
      </c>
      <c r="K194">
        <v>485051.89</v>
      </c>
      <c r="L194">
        <v>485051.89</v>
      </c>
      <c r="M194">
        <v>485051.89</v>
      </c>
      <c r="N194" s="10" t="s">
        <v>156</v>
      </c>
      <c r="O194" s="12" t="s">
        <v>180</v>
      </c>
      <c r="P194" s="10" t="s">
        <v>157</v>
      </c>
      <c r="Q194" s="2">
        <v>45565</v>
      </c>
    </row>
    <row r="195" spans="1:17" x14ac:dyDescent="0.25">
      <c r="A195">
        <v>2024</v>
      </c>
      <c r="B195" s="2">
        <v>45474</v>
      </c>
      <c r="C195" s="2">
        <v>45565</v>
      </c>
      <c r="D195" s="3">
        <f t="shared" si="13"/>
        <v>1000</v>
      </c>
      <c r="E195" s="3">
        <f t="shared" si="11"/>
        <v>1400</v>
      </c>
      <c r="F195" s="3">
        <v>1421</v>
      </c>
      <c r="G195" s="4" t="s">
        <v>63</v>
      </c>
      <c r="H195">
        <v>190312</v>
      </c>
      <c r="I195">
        <v>190312</v>
      </c>
      <c r="J195">
        <v>0</v>
      </c>
      <c r="K195">
        <v>158792.76999999999</v>
      </c>
      <c r="L195">
        <v>158792.76999999999</v>
      </c>
      <c r="M195">
        <v>158792.76999999999</v>
      </c>
      <c r="N195" s="10" t="s">
        <v>156</v>
      </c>
      <c r="O195" s="12" t="s">
        <v>180</v>
      </c>
      <c r="P195" s="10" t="s">
        <v>157</v>
      </c>
      <c r="Q195" s="2">
        <v>45565</v>
      </c>
    </row>
    <row r="196" spans="1:17" x14ac:dyDescent="0.25">
      <c r="A196">
        <v>2024</v>
      </c>
      <c r="B196" s="2">
        <v>45474</v>
      </c>
      <c r="C196" s="2">
        <v>45565</v>
      </c>
      <c r="D196" s="3">
        <f t="shared" si="13"/>
        <v>1000</v>
      </c>
      <c r="E196" s="3">
        <f t="shared" si="11"/>
        <v>1400</v>
      </c>
      <c r="F196" s="3">
        <v>1431</v>
      </c>
      <c r="G196" s="4" t="s">
        <v>64</v>
      </c>
      <c r="H196">
        <v>230739</v>
      </c>
      <c r="I196">
        <v>281909.98</v>
      </c>
      <c r="J196">
        <v>0</v>
      </c>
      <c r="K196">
        <v>176897.97</v>
      </c>
      <c r="L196">
        <v>176897.97</v>
      </c>
      <c r="M196">
        <v>176897.97</v>
      </c>
      <c r="N196" s="10" t="s">
        <v>156</v>
      </c>
      <c r="O196" s="12" t="s">
        <v>180</v>
      </c>
      <c r="P196" s="10" t="s">
        <v>157</v>
      </c>
      <c r="Q196" s="2">
        <v>45565</v>
      </c>
    </row>
    <row r="197" spans="1:17" x14ac:dyDescent="0.25">
      <c r="A197">
        <v>2024</v>
      </c>
      <c r="B197" s="2">
        <v>45474</v>
      </c>
      <c r="C197" s="2">
        <v>45565</v>
      </c>
      <c r="D197" s="3">
        <f t="shared" si="13"/>
        <v>1000</v>
      </c>
      <c r="E197" s="3">
        <f t="shared" si="11"/>
        <v>1400</v>
      </c>
      <c r="F197" s="3">
        <v>1441</v>
      </c>
      <c r="G197" s="4" t="s">
        <v>65</v>
      </c>
      <c r="H197">
        <v>312186</v>
      </c>
      <c r="I197">
        <v>351825.9</v>
      </c>
      <c r="J197">
        <v>86112.05</v>
      </c>
      <c r="K197">
        <v>226073.95</v>
      </c>
      <c r="L197">
        <v>226073.95</v>
      </c>
      <c r="M197">
        <v>226073.95</v>
      </c>
      <c r="N197" s="10" t="s">
        <v>156</v>
      </c>
      <c r="O197" s="12" t="s">
        <v>180</v>
      </c>
      <c r="P197" s="10" t="s">
        <v>157</v>
      </c>
      <c r="Q197" s="2">
        <v>45565</v>
      </c>
    </row>
    <row r="198" spans="1:17" x14ac:dyDescent="0.25">
      <c r="A198">
        <v>2024</v>
      </c>
      <c r="B198" s="2">
        <v>45474</v>
      </c>
      <c r="C198" s="2">
        <v>45565</v>
      </c>
      <c r="D198" s="3">
        <f t="shared" si="13"/>
        <v>1000</v>
      </c>
      <c r="E198" s="3">
        <f t="shared" si="11"/>
        <v>1400</v>
      </c>
      <c r="F198" s="3">
        <v>1443</v>
      </c>
      <c r="G198" s="4" t="s">
        <v>66</v>
      </c>
      <c r="H198">
        <v>15000</v>
      </c>
      <c r="I198">
        <v>15000</v>
      </c>
      <c r="J198">
        <v>3498.48</v>
      </c>
      <c r="K198">
        <v>6996.96</v>
      </c>
      <c r="L198">
        <v>6996.96</v>
      </c>
      <c r="M198">
        <v>6996.96</v>
      </c>
      <c r="N198" s="10" t="s">
        <v>156</v>
      </c>
      <c r="O198" s="12" t="s">
        <v>180</v>
      </c>
      <c r="P198" s="10" t="s">
        <v>157</v>
      </c>
      <c r="Q198" s="2">
        <v>45565</v>
      </c>
    </row>
    <row r="199" spans="1:17" x14ac:dyDescent="0.25">
      <c r="A199">
        <v>2024</v>
      </c>
      <c r="B199" s="2">
        <v>45474</v>
      </c>
      <c r="C199" s="2">
        <v>45565</v>
      </c>
      <c r="D199" s="3">
        <f t="shared" si="13"/>
        <v>1000</v>
      </c>
      <c r="E199" s="3">
        <f t="shared" si="11"/>
        <v>1500</v>
      </c>
      <c r="F199" s="3">
        <v>1511</v>
      </c>
      <c r="G199" s="5" t="s">
        <v>67</v>
      </c>
      <c r="H199">
        <v>281524</v>
      </c>
      <c r="I199">
        <v>309109.8</v>
      </c>
      <c r="J199">
        <v>0</v>
      </c>
      <c r="K199">
        <v>206566.12</v>
      </c>
      <c r="L199">
        <v>206566.12</v>
      </c>
      <c r="M199">
        <v>206566.12</v>
      </c>
      <c r="N199" s="10" t="s">
        <v>156</v>
      </c>
      <c r="O199" s="12" t="s">
        <v>180</v>
      </c>
      <c r="P199" s="10" t="s">
        <v>157</v>
      </c>
      <c r="Q199" s="2">
        <v>45565</v>
      </c>
    </row>
    <row r="200" spans="1:17" x14ac:dyDescent="0.25">
      <c r="A200">
        <v>2024</v>
      </c>
      <c r="B200" s="2">
        <v>45474</v>
      </c>
      <c r="C200" s="2">
        <v>45565</v>
      </c>
      <c r="D200" s="3">
        <v>1000</v>
      </c>
      <c r="E200" s="3">
        <f t="shared" si="11"/>
        <v>1500</v>
      </c>
      <c r="F200" s="3">
        <v>1521</v>
      </c>
      <c r="G200" s="5" t="s">
        <v>158</v>
      </c>
      <c r="H200">
        <v>0</v>
      </c>
      <c r="I200">
        <v>12107.93</v>
      </c>
      <c r="J200">
        <v>0</v>
      </c>
      <c r="K200">
        <v>12107.93</v>
      </c>
      <c r="L200">
        <v>12107.93</v>
      </c>
      <c r="M200">
        <v>12107.93</v>
      </c>
      <c r="N200" s="10" t="s">
        <v>156</v>
      </c>
      <c r="O200" s="12" t="s">
        <v>180</v>
      </c>
      <c r="P200" s="10" t="s">
        <v>157</v>
      </c>
      <c r="Q200" s="2">
        <v>45565</v>
      </c>
    </row>
    <row r="201" spans="1:17" x14ac:dyDescent="0.25">
      <c r="A201">
        <v>2024</v>
      </c>
      <c r="B201" s="2">
        <v>45474</v>
      </c>
      <c r="C201" s="2">
        <v>45565</v>
      </c>
      <c r="D201" s="3">
        <f t="shared" ref="D201:D202" si="14">MID(E201,1,1)*1000</f>
        <v>1000</v>
      </c>
      <c r="E201" s="3">
        <f t="shared" si="11"/>
        <v>1500</v>
      </c>
      <c r="F201" s="3">
        <v>1541</v>
      </c>
      <c r="G201" s="5" t="s">
        <v>68</v>
      </c>
      <c r="H201">
        <v>813000</v>
      </c>
      <c r="I201">
        <v>818918.25</v>
      </c>
      <c r="J201">
        <v>0</v>
      </c>
      <c r="K201">
        <v>55897.75</v>
      </c>
      <c r="L201">
        <v>55897.75</v>
      </c>
      <c r="M201">
        <v>55897.75</v>
      </c>
      <c r="N201" s="10" t="s">
        <v>156</v>
      </c>
      <c r="O201" s="12" t="s">
        <v>180</v>
      </c>
      <c r="P201" s="10" t="s">
        <v>157</v>
      </c>
      <c r="Q201" s="2">
        <v>45565</v>
      </c>
    </row>
    <row r="202" spans="1:17" x14ac:dyDescent="0.25">
      <c r="A202">
        <v>2024</v>
      </c>
      <c r="B202" s="2">
        <v>45474</v>
      </c>
      <c r="C202" s="2">
        <v>45565</v>
      </c>
      <c r="D202" s="3">
        <f t="shared" si="14"/>
        <v>1000</v>
      </c>
      <c r="E202" s="3">
        <f t="shared" si="11"/>
        <v>1500</v>
      </c>
      <c r="F202" s="3">
        <v>1542</v>
      </c>
      <c r="G202" s="5" t="s">
        <v>69</v>
      </c>
      <c r="H202">
        <v>28000</v>
      </c>
      <c r="I202">
        <v>26791.32</v>
      </c>
      <c r="J202">
        <v>0</v>
      </c>
      <c r="K202">
        <v>0</v>
      </c>
      <c r="L202">
        <v>0</v>
      </c>
      <c r="M202">
        <v>0</v>
      </c>
      <c r="N202" s="10" t="s">
        <v>156</v>
      </c>
      <c r="O202" s="12" t="s">
        <v>180</v>
      </c>
      <c r="P202" s="10" t="s">
        <v>157</v>
      </c>
      <c r="Q202" s="2">
        <v>45565</v>
      </c>
    </row>
    <row r="203" spans="1:17" x14ac:dyDescent="0.25">
      <c r="A203">
        <v>2024</v>
      </c>
      <c r="B203" s="2">
        <v>45474</v>
      </c>
      <c r="C203" s="2">
        <v>45565</v>
      </c>
      <c r="D203" s="3">
        <v>1000</v>
      </c>
      <c r="E203" s="3">
        <v>1500</v>
      </c>
      <c r="F203" s="3">
        <v>1543</v>
      </c>
      <c r="G203" s="6" t="s">
        <v>70</v>
      </c>
      <c r="H203">
        <v>38700</v>
      </c>
      <c r="I203">
        <v>38700</v>
      </c>
      <c r="J203">
        <v>0</v>
      </c>
      <c r="K203">
        <v>0</v>
      </c>
      <c r="L203">
        <v>0</v>
      </c>
      <c r="M203">
        <v>0</v>
      </c>
      <c r="N203" s="10" t="s">
        <v>156</v>
      </c>
      <c r="O203" s="12" t="s">
        <v>180</v>
      </c>
      <c r="P203" s="10" t="s">
        <v>157</v>
      </c>
      <c r="Q203" s="2">
        <v>45565</v>
      </c>
    </row>
    <row r="204" spans="1:17" x14ac:dyDescent="0.25">
      <c r="A204">
        <v>2024</v>
      </c>
      <c r="B204" s="2">
        <v>45474</v>
      </c>
      <c r="C204" s="2">
        <v>45565</v>
      </c>
      <c r="D204" s="3">
        <f t="shared" ref="D204:D246" si="15">MID(E204,1,1)*1000</f>
        <v>1000</v>
      </c>
      <c r="E204" s="3">
        <f t="shared" ref="E204:E246" si="16">MID(F204,1,2)*100</f>
        <v>1500</v>
      </c>
      <c r="F204" s="3">
        <v>1544</v>
      </c>
      <c r="G204" s="5" t="s">
        <v>71</v>
      </c>
      <c r="H204">
        <v>492865</v>
      </c>
      <c r="I204">
        <v>504634.11</v>
      </c>
      <c r="J204">
        <v>0</v>
      </c>
      <c r="K204">
        <v>366019.68</v>
      </c>
      <c r="L204">
        <v>366019.68</v>
      </c>
      <c r="M204">
        <v>366019.68</v>
      </c>
      <c r="N204" s="10" t="s">
        <v>156</v>
      </c>
      <c r="O204" s="12" t="s">
        <v>180</v>
      </c>
      <c r="P204" s="10" t="s">
        <v>157</v>
      </c>
      <c r="Q204" s="2">
        <v>45565</v>
      </c>
    </row>
    <row r="205" spans="1:17" x14ac:dyDescent="0.25">
      <c r="A205">
        <v>2024</v>
      </c>
      <c r="B205" s="2">
        <v>45474</v>
      </c>
      <c r="C205" s="2">
        <v>45565</v>
      </c>
      <c r="D205" s="3">
        <f t="shared" si="15"/>
        <v>1000</v>
      </c>
      <c r="E205" s="3">
        <f t="shared" si="16"/>
        <v>1500</v>
      </c>
      <c r="F205" s="3">
        <v>1545</v>
      </c>
      <c r="G205" s="5" t="s">
        <v>72</v>
      </c>
      <c r="H205">
        <v>198000</v>
      </c>
      <c r="I205">
        <v>248973.16</v>
      </c>
      <c r="J205">
        <v>0</v>
      </c>
      <c r="K205">
        <v>131973.37</v>
      </c>
      <c r="L205">
        <v>131973.37</v>
      </c>
      <c r="M205">
        <v>131973.37</v>
      </c>
      <c r="N205" s="10" t="s">
        <v>156</v>
      </c>
      <c r="O205" s="12" t="s">
        <v>180</v>
      </c>
      <c r="P205" s="10" t="s">
        <v>157</v>
      </c>
      <c r="Q205" s="2">
        <v>45565</v>
      </c>
    </row>
    <row r="206" spans="1:17" x14ac:dyDescent="0.25">
      <c r="A206">
        <v>2024</v>
      </c>
      <c r="B206" s="2">
        <v>45474</v>
      </c>
      <c r="C206" s="2">
        <v>45565</v>
      </c>
      <c r="D206" s="3">
        <f t="shared" si="15"/>
        <v>1000</v>
      </c>
      <c r="E206" s="3">
        <f t="shared" si="16"/>
        <v>1500</v>
      </c>
      <c r="F206" s="3">
        <v>1546</v>
      </c>
      <c r="G206" s="5" t="s">
        <v>73</v>
      </c>
      <c r="H206">
        <v>159753</v>
      </c>
      <c r="I206">
        <v>194723</v>
      </c>
      <c r="J206">
        <v>2386</v>
      </c>
      <c r="K206">
        <v>113500</v>
      </c>
      <c r="L206">
        <v>113500</v>
      </c>
      <c r="M206">
        <v>113500</v>
      </c>
      <c r="N206" s="10" t="s">
        <v>156</v>
      </c>
      <c r="O206" s="12" t="s">
        <v>180</v>
      </c>
      <c r="P206" s="10" t="s">
        <v>157</v>
      </c>
      <c r="Q206" s="2">
        <v>45565</v>
      </c>
    </row>
    <row r="207" spans="1:17" x14ac:dyDescent="0.25">
      <c r="A207">
        <v>2024</v>
      </c>
      <c r="B207" s="2">
        <v>45474</v>
      </c>
      <c r="C207" s="2">
        <v>45565</v>
      </c>
      <c r="D207" s="3">
        <f t="shared" si="15"/>
        <v>1000</v>
      </c>
      <c r="E207" s="3">
        <f t="shared" si="16"/>
        <v>1500</v>
      </c>
      <c r="F207" s="3">
        <v>1547</v>
      </c>
      <c r="G207" s="5" t="s">
        <v>74</v>
      </c>
      <c r="H207">
        <v>30200</v>
      </c>
      <c r="I207">
        <v>30200</v>
      </c>
      <c r="J207">
        <v>0</v>
      </c>
      <c r="K207">
        <v>10788.68</v>
      </c>
      <c r="L207">
        <v>10788.68</v>
      </c>
      <c r="M207">
        <v>10788.68</v>
      </c>
      <c r="N207" s="10" t="s">
        <v>156</v>
      </c>
      <c r="O207" s="12" t="s">
        <v>180</v>
      </c>
      <c r="P207" s="10" t="s">
        <v>157</v>
      </c>
      <c r="Q207" s="2">
        <v>45565</v>
      </c>
    </row>
    <row r="208" spans="1:17" x14ac:dyDescent="0.25">
      <c r="A208">
        <v>2024</v>
      </c>
      <c r="B208" s="2">
        <v>45474</v>
      </c>
      <c r="C208" s="2">
        <v>45565</v>
      </c>
      <c r="D208" s="3">
        <f t="shared" si="15"/>
        <v>1000</v>
      </c>
      <c r="E208" s="3">
        <f t="shared" si="16"/>
        <v>1500</v>
      </c>
      <c r="F208" s="3">
        <v>1548</v>
      </c>
      <c r="G208" s="5" t="s">
        <v>75</v>
      </c>
      <c r="H208">
        <v>99143</v>
      </c>
      <c r="I208">
        <v>117495.69</v>
      </c>
      <c r="J208">
        <v>0</v>
      </c>
      <c r="K208">
        <v>117493.69</v>
      </c>
      <c r="L208">
        <v>117493.69</v>
      </c>
      <c r="M208">
        <v>117493.69</v>
      </c>
      <c r="N208" s="10" t="s">
        <v>156</v>
      </c>
      <c r="O208" s="12" t="s">
        <v>180</v>
      </c>
      <c r="P208" s="10" t="s">
        <v>157</v>
      </c>
      <c r="Q208" s="2">
        <v>45565</v>
      </c>
    </row>
    <row r="209" spans="1:17" x14ac:dyDescent="0.25">
      <c r="A209">
        <v>2024</v>
      </c>
      <c r="B209" s="2">
        <v>45474</v>
      </c>
      <c r="C209" s="2">
        <v>45565</v>
      </c>
      <c r="D209" s="3">
        <f t="shared" si="15"/>
        <v>1000</v>
      </c>
      <c r="E209" s="3">
        <f t="shared" si="16"/>
        <v>1500</v>
      </c>
      <c r="F209" s="3">
        <v>1551</v>
      </c>
      <c r="G209" s="5" t="s">
        <v>76</v>
      </c>
      <c r="H209">
        <v>15570</v>
      </c>
      <c r="I209">
        <v>15570</v>
      </c>
      <c r="J209">
        <v>0</v>
      </c>
      <c r="K209">
        <v>1800</v>
      </c>
      <c r="L209">
        <v>1800</v>
      </c>
      <c r="M209">
        <v>1800</v>
      </c>
      <c r="N209" s="10" t="s">
        <v>156</v>
      </c>
      <c r="O209" s="12" t="s">
        <v>180</v>
      </c>
      <c r="P209" s="10" t="s">
        <v>157</v>
      </c>
      <c r="Q209" s="2">
        <v>45565</v>
      </c>
    </row>
    <row r="210" spans="1:17" x14ac:dyDescent="0.25">
      <c r="A210">
        <v>2024</v>
      </c>
      <c r="B210" s="2">
        <v>45474</v>
      </c>
      <c r="C210" s="2">
        <v>45565</v>
      </c>
      <c r="D210" s="3">
        <f t="shared" si="15"/>
        <v>1000</v>
      </c>
      <c r="E210" s="3">
        <f t="shared" si="16"/>
        <v>1500</v>
      </c>
      <c r="F210" s="3">
        <v>1591</v>
      </c>
      <c r="G210" s="5" t="s">
        <v>77</v>
      </c>
      <c r="H210">
        <v>7313394</v>
      </c>
      <c r="I210">
        <v>7225239.8499999996</v>
      </c>
      <c r="J210">
        <v>0</v>
      </c>
      <c r="K210">
        <v>5293927.33</v>
      </c>
      <c r="L210">
        <v>5293927.33</v>
      </c>
      <c r="M210">
        <v>5293927.33</v>
      </c>
      <c r="N210" s="10" t="s">
        <v>156</v>
      </c>
      <c r="O210" s="12" t="s">
        <v>180</v>
      </c>
      <c r="P210" s="10" t="s">
        <v>157</v>
      </c>
      <c r="Q210" s="2">
        <v>45565</v>
      </c>
    </row>
    <row r="211" spans="1:17" x14ac:dyDescent="0.25">
      <c r="A211">
        <v>2024</v>
      </c>
      <c r="B211" s="2">
        <v>45474</v>
      </c>
      <c r="C211" s="2">
        <v>45565</v>
      </c>
      <c r="D211" s="3">
        <f t="shared" si="15"/>
        <v>1000</v>
      </c>
      <c r="E211" s="3">
        <f t="shared" si="16"/>
        <v>1500</v>
      </c>
      <c r="F211" s="3">
        <v>1593</v>
      </c>
      <c r="G211" s="5" t="s">
        <v>78</v>
      </c>
      <c r="H211">
        <v>26000</v>
      </c>
      <c r="I211">
        <v>26000</v>
      </c>
      <c r="J211">
        <v>0</v>
      </c>
      <c r="K211">
        <v>10476</v>
      </c>
      <c r="L211">
        <v>10476</v>
      </c>
      <c r="M211">
        <v>10476</v>
      </c>
      <c r="N211" s="10" t="s">
        <v>156</v>
      </c>
      <c r="O211" s="12" t="s">
        <v>180</v>
      </c>
      <c r="P211" s="10" t="s">
        <v>157</v>
      </c>
      <c r="Q211" s="2">
        <v>45565</v>
      </c>
    </row>
    <row r="212" spans="1:17" x14ac:dyDescent="0.25">
      <c r="A212">
        <v>2024</v>
      </c>
      <c r="B212" s="2">
        <v>45474</v>
      </c>
      <c r="C212" s="2">
        <v>45565</v>
      </c>
      <c r="D212" s="3">
        <f t="shared" si="15"/>
        <v>1000</v>
      </c>
      <c r="E212" s="3">
        <f t="shared" si="16"/>
        <v>1600</v>
      </c>
      <c r="F212" s="3">
        <v>1611</v>
      </c>
      <c r="G212" s="5" t="s">
        <v>79</v>
      </c>
      <c r="H212">
        <v>15000000</v>
      </c>
      <c r="I212">
        <v>2000000</v>
      </c>
      <c r="J212">
        <v>0</v>
      </c>
      <c r="K212">
        <v>0</v>
      </c>
      <c r="L212">
        <v>0</v>
      </c>
      <c r="M212">
        <v>0</v>
      </c>
      <c r="N212" s="10" t="s">
        <v>156</v>
      </c>
      <c r="O212" s="12" t="s">
        <v>180</v>
      </c>
      <c r="P212" s="10" t="s">
        <v>157</v>
      </c>
      <c r="Q212" s="2">
        <v>45565</v>
      </c>
    </row>
    <row r="213" spans="1:17" x14ac:dyDescent="0.25">
      <c r="A213">
        <v>2024</v>
      </c>
      <c r="B213" s="2">
        <v>45474</v>
      </c>
      <c r="C213" s="2">
        <v>45565</v>
      </c>
      <c r="D213" s="3">
        <f t="shared" si="15"/>
        <v>1000</v>
      </c>
      <c r="E213" s="3">
        <f t="shared" si="16"/>
        <v>1700</v>
      </c>
      <c r="F213" s="3">
        <v>1711</v>
      </c>
      <c r="G213" s="5" t="s">
        <v>79</v>
      </c>
      <c r="H213">
        <v>40700</v>
      </c>
      <c r="I213">
        <v>31772.2</v>
      </c>
      <c r="J213">
        <v>0</v>
      </c>
      <c r="K213">
        <v>0</v>
      </c>
      <c r="L213">
        <v>0</v>
      </c>
      <c r="M213">
        <v>0</v>
      </c>
      <c r="N213" s="10" t="s">
        <v>156</v>
      </c>
      <c r="O213" s="12" t="s">
        <v>180</v>
      </c>
      <c r="P213" s="10" t="s">
        <v>157</v>
      </c>
      <c r="Q213" s="2">
        <v>45565</v>
      </c>
    </row>
    <row r="214" spans="1:17" x14ac:dyDescent="0.25">
      <c r="A214">
        <v>2024</v>
      </c>
      <c r="B214" s="2">
        <v>45474</v>
      </c>
      <c r="C214" s="2">
        <v>45565</v>
      </c>
      <c r="D214" s="3">
        <f t="shared" si="15"/>
        <v>1000</v>
      </c>
      <c r="E214" s="3">
        <f t="shared" si="16"/>
        <v>1700</v>
      </c>
      <c r="F214" s="3">
        <v>1712</v>
      </c>
      <c r="G214" s="7" t="s">
        <v>80</v>
      </c>
      <c r="H214">
        <v>30250</v>
      </c>
      <c r="I214">
        <v>30250</v>
      </c>
      <c r="J214">
        <v>0</v>
      </c>
      <c r="K214">
        <v>0</v>
      </c>
      <c r="L214">
        <v>0</v>
      </c>
      <c r="M214">
        <v>0</v>
      </c>
      <c r="N214" s="10" t="s">
        <v>156</v>
      </c>
      <c r="O214" s="12" t="s">
        <v>180</v>
      </c>
      <c r="P214" s="10" t="s">
        <v>157</v>
      </c>
      <c r="Q214" s="2">
        <v>45565</v>
      </c>
    </row>
    <row r="215" spans="1:17" x14ac:dyDescent="0.25">
      <c r="A215">
        <v>2024</v>
      </c>
      <c r="B215" s="2">
        <v>45474</v>
      </c>
      <c r="C215" s="2">
        <v>45565</v>
      </c>
      <c r="D215" s="3">
        <f t="shared" si="15"/>
        <v>1000</v>
      </c>
      <c r="E215" s="3">
        <f t="shared" si="16"/>
        <v>1700</v>
      </c>
      <c r="F215" s="3">
        <v>1713</v>
      </c>
      <c r="G215" s="7" t="s">
        <v>81</v>
      </c>
      <c r="H215">
        <v>12260</v>
      </c>
      <c r="I215">
        <v>12260</v>
      </c>
      <c r="J215">
        <v>0</v>
      </c>
      <c r="K215">
        <v>0</v>
      </c>
      <c r="L215">
        <v>0</v>
      </c>
      <c r="M215">
        <v>0</v>
      </c>
      <c r="N215" s="10" t="s">
        <v>156</v>
      </c>
      <c r="O215" s="12" t="s">
        <v>180</v>
      </c>
      <c r="P215" s="10" t="s">
        <v>157</v>
      </c>
      <c r="Q215" s="2">
        <v>45565</v>
      </c>
    </row>
    <row r="216" spans="1:17" x14ac:dyDescent="0.25">
      <c r="A216">
        <v>2024</v>
      </c>
      <c r="B216" s="2">
        <v>45474</v>
      </c>
      <c r="C216" s="2">
        <v>45565</v>
      </c>
      <c r="D216" s="3">
        <f t="shared" si="15"/>
        <v>1000</v>
      </c>
      <c r="E216" s="3">
        <f t="shared" si="16"/>
        <v>1700</v>
      </c>
      <c r="F216" s="3">
        <v>1714</v>
      </c>
      <c r="G216" s="7" t="s">
        <v>82</v>
      </c>
      <c r="H216">
        <v>47343</v>
      </c>
      <c r="I216">
        <v>58951.8</v>
      </c>
      <c r="J216">
        <v>0</v>
      </c>
      <c r="K216">
        <v>44326.8</v>
      </c>
      <c r="L216">
        <v>44326.8</v>
      </c>
      <c r="M216">
        <v>44326.8</v>
      </c>
      <c r="N216" s="10" t="s">
        <v>156</v>
      </c>
      <c r="O216" s="12" t="s">
        <v>180</v>
      </c>
      <c r="P216" s="10" t="s">
        <v>157</v>
      </c>
      <c r="Q216" s="2">
        <v>45565</v>
      </c>
    </row>
    <row r="217" spans="1:17" x14ac:dyDescent="0.25">
      <c r="A217">
        <v>2024</v>
      </c>
      <c r="B217" s="2">
        <v>45474</v>
      </c>
      <c r="C217" s="2">
        <v>45565</v>
      </c>
      <c r="D217" s="3">
        <f t="shared" si="15"/>
        <v>1000</v>
      </c>
      <c r="E217" s="3">
        <f t="shared" si="16"/>
        <v>1700</v>
      </c>
      <c r="F217" s="3">
        <v>1719</v>
      </c>
      <c r="G217" s="7" t="s">
        <v>83</v>
      </c>
      <c r="H217">
        <v>13000</v>
      </c>
      <c r="I217">
        <v>13000</v>
      </c>
      <c r="J217">
        <v>0</v>
      </c>
      <c r="K217">
        <v>0</v>
      </c>
      <c r="L217">
        <v>0</v>
      </c>
      <c r="M217">
        <v>0</v>
      </c>
      <c r="N217" s="10" t="s">
        <v>156</v>
      </c>
      <c r="O217" s="12" t="s">
        <v>180</v>
      </c>
      <c r="P217" s="10" t="s">
        <v>157</v>
      </c>
      <c r="Q217" s="2">
        <v>45565</v>
      </c>
    </row>
    <row r="218" spans="1:17" x14ac:dyDescent="0.25">
      <c r="A218">
        <v>2024</v>
      </c>
      <c r="B218" s="2">
        <v>45474</v>
      </c>
      <c r="C218" s="2">
        <v>45565</v>
      </c>
      <c r="D218" s="3">
        <f t="shared" si="15"/>
        <v>2000</v>
      </c>
      <c r="E218" s="3">
        <f t="shared" si="16"/>
        <v>2100</v>
      </c>
      <c r="F218" s="3">
        <v>2111</v>
      </c>
      <c r="G218" s="7" t="s">
        <v>84</v>
      </c>
      <c r="H218">
        <v>370000</v>
      </c>
      <c r="I218">
        <v>318631.31</v>
      </c>
      <c r="J218">
        <v>1937.75</v>
      </c>
      <c r="K218">
        <v>298062.25</v>
      </c>
      <c r="L218">
        <v>298062.25</v>
      </c>
      <c r="M218">
        <v>298062.25</v>
      </c>
      <c r="N218" s="10" t="s">
        <v>156</v>
      </c>
      <c r="O218" s="12" t="s">
        <v>180</v>
      </c>
      <c r="P218" s="10" t="s">
        <v>157</v>
      </c>
      <c r="Q218" s="2">
        <v>45565</v>
      </c>
    </row>
    <row r="219" spans="1:17" x14ac:dyDescent="0.25">
      <c r="A219">
        <v>2024</v>
      </c>
      <c r="B219" s="2">
        <v>45474</v>
      </c>
      <c r="C219" s="2">
        <v>45565</v>
      </c>
      <c r="D219" s="3">
        <f t="shared" si="15"/>
        <v>2000</v>
      </c>
      <c r="E219" s="3">
        <f t="shared" si="16"/>
        <v>2100</v>
      </c>
      <c r="F219" s="3">
        <v>2141</v>
      </c>
      <c r="G219" s="7" t="s">
        <v>85</v>
      </c>
      <c r="H219">
        <v>1600000</v>
      </c>
      <c r="I219">
        <v>939994.9</v>
      </c>
      <c r="J219">
        <v>0</v>
      </c>
      <c r="K219">
        <v>904080.1</v>
      </c>
      <c r="L219">
        <v>904080.1</v>
      </c>
      <c r="M219">
        <v>904080.1</v>
      </c>
      <c r="N219" s="10" t="s">
        <v>156</v>
      </c>
      <c r="O219" s="12" t="s">
        <v>180</v>
      </c>
      <c r="P219" s="10" t="s">
        <v>157</v>
      </c>
      <c r="Q219" s="2">
        <v>45565</v>
      </c>
    </row>
    <row r="220" spans="1:17" x14ac:dyDescent="0.25">
      <c r="A220">
        <v>2024</v>
      </c>
      <c r="B220" s="2">
        <v>45474</v>
      </c>
      <c r="C220" s="2">
        <v>45565</v>
      </c>
      <c r="D220" s="3">
        <f t="shared" si="15"/>
        <v>2000</v>
      </c>
      <c r="E220" s="3">
        <f t="shared" si="16"/>
        <v>2100</v>
      </c>
      <c r="F220" s="3">
        <v>2151</v>
      </c>
      <c r="G220" s="7" t="s">
        <v>86</v>
      </c>
      <c r="H220">
        <v>150000</v>
      </c>
      <c r="I220">
        <v>100000</v>
      </c>
      <c r="J220">
        <v>0</v>
      </c>
      <c r="K220">
        <v>99900.36</v>
      </c>
      <c r="L220">
        <v>99900.36</v>
      </c>
      <c r="M220">
        <v>99900.36</v>
      </c>
      <c r="N220" s="10" t="s">
        <v>156</v>
      </c>
      <c r="O220" s="12" t="s">
        <v>180</v>
      </c>
      <c r="P220" s="10" t="s">
        <v>157</v>
      </c>
      <c r="Q220" s="2">
        <v>45565</v>
      </c>
    </row>
    <row r="221" spans="1:17" x14ac:dyDescent="0.25">
      <c r="A221">
        <v>2024</v>
      </c>
      <c r="B221" s="2">
        <v>45474</v>
      </c>
      <c r="C221" s="2">
        <v>45565</v>
      </c>
      <c r="D221" s="3">
        <f t="shared" si="15"/>
        <v>2000</v>
      </c>
      <c r="E221" s="3">
        <f t="shared" si="16"/>
        <v>2100</v>
      </c>
      <c r="F221" s="3">
        <v>2161</v>
      </c>
      <c r="G221" s="7" t="s">
        <v>87</v>
      </c>
      <c r="H221">
        <v>200000</v>
      </c>
      <c r="I221">
        <v>200000</v>
      </c>
      <c r="J221">
        <v>0</v>
      </c>
      <c r="K221">
        <v>199926</v>
      </c>
      <c r="L221">
        <v>199926</v>
      </c>
      <c r="M221">
        <v>199926</v>
      </c>
      <c r="N221" s="10" t="s">
        <v>156</v>
      </c>
      <c r="O221" s="12" t="s">
        <v>180</v>
      </c>
      <c r="P221" s="10" t="s">
        <v>157</v>
      </c>
      <c r="Q221" s="2">
        <v>45565</v>
      </c>
    </row>
    <row r="222" spans="1:17" x14ac:dyDescent="0.25">
      <c r="A222">
        <v>2024</v>
      </c>
      <c r="B222" s="2">
        <v>45474</v>
      </c>
      <c r="C222" s="2">
        <v>45565</v>
      </c>
      <c r="D222" s="3">
        <f t="shared" si="15"/>
        <v>2000</v>
      </c>
      <c r="E222" s="3">
        <f t="shared" si="16"/>
        <v>2100</v>
      </c>
      <c r="F222" s="3">
        <v>2171</v>
      </c>
      <c r="G222" s="5" t="s">
        <v>88</v>
      </c>
      <c r="H222">
        <v>80000</v>
      </c>
      <c r="I222">
        <v>80000</v>
      </c>
      <c r="J222">
        <v>34.82</v>
      </c>
      <c r="K222">
        <v>79965.179999999993</v>
      </c>
      <c r="L222">
        <v>79965.179999999993</v>
      </c>
      <c r="M222">
        <v>79965.179999999993</v>
      </c>
      <c r="N222" s="10" t="s">
        <v>156</v>
      </c>
      <c r="O222" s="12" t="s">
        <v>180</v>
      </c>
      <c r="P222" s="10" t="s">
        <v>157</v>
      </c>
      <c r="Q222" s="2">
        <v>45565</v>
      </c>
    </row>
    <row r="223" spans="1:17" x14ac:dyDescent="0.25">
      <c r="A223">
        <v>2024</v>
      </c>
      <c r="B223" s="2">
        <v>45474</v>
      </c>
      <c r="C223" s="2">
        <v>45565</v>
      </c>
      <c r="D223" s="3">
        <f t="shared" si="15"/>
        <v>2000</v>
      </c>
      <c r="E223" s="3">
        <f t="shared" si="16"/>
        <v>2200</v>
      </c>
      <c r="F223" s="3">
        <v>2211</v>
      </c>
      <c r="G223" s="7" t="s">
        <v>89</v>
      </c>
      <c r="H223">
        <v>700000</v>
      </c>
      <c r="I223">
        <v>700000</v>
      </c>
      <c r="J223">
        <v>273550.3</v>
      </c>
      <c r="K223">
        <v>426449.7</v>
      </c>
      <c r="L223">
        <v>426449.7</v>
      </c>
      <c r="M223">
        <v>426449.7</v>
      </c>
      <c r="N223" s="10" t="s">
        <v>156</v>
      </c>
      <c r="O223" s="12" t="s">
        <v>180</v>
      </c>
      <c r="P223" s="10" t="s">
        <v>157</v>
      </c>
      <c r="Q223" s="2">
        <v>45565</v>
      </c>
    </row>
    <row r="224" spans="1:17" x14ac:dyDescent="0.25">
      <c r="A224">
        <v>2024</v>
      </c>
      <c r="B224" s="2">
        <v>45474</v>
      </c>
      <c r="C224" s="2">
        <v>45565</v>
      </c>
      <c r="D224" s="3">
        <f t="shared" si="15"/>
        <v>2000</v>
      </c>
      <c r="E224" s="3">
        <f t="shared" si="16"/>
        <v>2400</v>
      </c>
      <c r="F224" s="3" t="s">
        <v>90</v>
      </c>
      <c r="G224" s="8" t="s">
        <v>91</v>
      </c>
      <c r="H224">
        <v>350000</v>
      </c>
      <c r="I224">
        <v>350000</v>
      </c>
      <c r="J224">
        <v>0</v>
      </c>
      <c r="K224">
        <v>349997.29</v>
      </c>
      <c r="L224">
        <v>349997.29</v>
      </c>
      <c r="M224">
        <v>349997.29</v>
      </c>
      <c r="N224" s="10" t="s">
        <v>156</v>
      </c>
      <c r="O224" s="12" t="s">
        <v>180</v>
      </c>
      <c r="P224" s="10" t="s">
        <v>157</v>
      </c>
      <c r="Q224" s="2">
        <v>45565</v>
      </c>
    </row>
    <row r="225" spans="1:17" x14ac:dyDescent="0.25">
      <c r="A225">
        <v>2024</v>
      </c>
      <c r="B225" s="2">
        <v>45474</v>
      </c>
      <c r="C225" s="2">
        <v>45565</v>
      </c>
      <c r="D225" s="3">
        <f t="shared" si="15"/>
        <v>2000</v>
      </c>
      <c r="E225" s="3">
        <f t="shared" si="16"/>
        <v>2400</v>
      </c>
      <c r="F225" s="3" t="s">
        <v>92</v>
      </c>
      <c r="G225" s="8" t="s">
        <v>93</v>
      </c>
      <c r="H225">
        <v>75000</v>
      </c>
      <c r="I225">
        <v>66995.94</v>
      </c>
      <c r="J225">
        <v>13700.36</v>
      </c>
      <c r="K225">
        <v>53295.47</v>
      </c>
      <c r="L225">
        <v>53295.47</v>
      </c>
      <c r="M225">
        <v>53295.47</v>
      </c>
      <c r="N225" s="10" t="s">
        <v>156</v>
      </c>
      <c r="O225" s="12" t="s">
        <v>180</v>
      </c>
      <c r="P225" s="10" t="s">
        <v>157</v>
      </c>
      <c r="Q225" s="2">
        <v>45565</v>
      </c>
    </row>
    <row r="226" spans="1:17" x14ac:dyDescent="0.25">
      <c r="A226">
        <v>2024</v>
      </c>
      <c r="B226" s="2">
        <v>45474</v>
      </c>
      <c r="C226" s="2">
        <v>45565</v>
      </c>
      <c r="D226" s="3">
        <f t="shared" si="15"/>
        <v>2000</v>
      </c>
      <c r="E226" s="3">
        <f t="shared" si="16"/>
        <v>2400</v>
      </c>
      <c r="F226" s="3" t="s">
        <v>94</v>
      </c>
      <c r="G226" s="8" t="s">
        <v>95</v>
      </c>
      <c r="H226">
        <v>2000000</v>
      </c>
      <c r="I226">
        <v>2000000</v>
      </c>
      <c r="J226">
        <v>0</v>
      </c>
      <c r="K226">
        <v>1999990.65</v>
      </c>
      <c r="L226">
        <v>1999990.65</v>
      </c>
      <c r="M226">
        <v>1999990.65</v>
      </c>
      <c r="N226" s="10" t="s">
        <v>156</v>
      </c>
      <c r="O226" s="12" t="s">
        <v>180</v>
      </c>
      <c r="P226" s="10" t="s">
        <v>157</v>
      </c>
      <c r="Q226" s="2">
        <v>45565</v>
      </c>
    </row>
    <row r="227" spans="1:17" x14ac:dyDescent="0.25">
      <c r="A227">
        <v>2024</v>
      </c>
      <c r="B227" s="2">
        <v>45474</v>
      </c>
      <c r="C227" s="2">
        <v>45565</v>
      </c>
      <c r="D227" s="3">
        <f t="shared" si="15"/>
        <v>2000</v>
      </c>
      <c r="E227" s="3">
        <f t="shared" si="16"/>
        <v>2400</v>
      </c>
      <c r="F227" s="3" t="s">
        <v>96</v>
      </c>
      <c r="G227" s="8" t="s">
        <v>97</v>
      </c>
      <c r="H227">
        <v>2800000</v>
      </c>
      <c r="I227">
        <v>2199060</v>
      </c>
      <c r="J227">
        <v>2199057.7000000002</v>
      </c>
      <c r="K227">
        <v>0</v>
      </c>
      <c r="L227">
        <v>0</v>
      </c>
      <c r="M227">
        <v>0</v>
      </c>
      <c r="N227" s="10" t="s">
        <v>156</v>
      </c>
      <c r="O227" s="12" t="s">
        <v>180</v>
      </c>
      <c r="P227" s="10" t="s">
        <v>157</v>
      </c>
      <c r="Q227" s="2">
        <v>45565</v>
      </c>
    </row>
    <row r="228" spans="1:17" x14ac:dyDescent="0.25">
      <c r="A228">
        <v>2024</v>
      </c>
      <c r="B228" s="2">
        <v>45474</v>
      </c>
      <c r="C228" s="2">
        <v>45565</v>
      </c>
      <c r="D228" s="3">
        <f t="shared" si="15"/>
        <v>2000</v>
      </c>
      <c r="E228" s="3">
        <f t="shared" si="16"/>
        <v>2500</v>
      </c>
      <c r="F228" s="3">
        <v>2511</v>
      </c>
      <c r="G228" s="8" t="s">
        <v>159</v>
      </c>
      <c r="H228">
        <v>10000</v>
      </c>
      <c r="I228">
        <v>0</v>
      </c>
      <c r="J228">
        <v>0</v>
      </c>
      <c r="K228">
        <v>0</v>
      </c>
      <c r="L228">
        <v>0</v>
      </c>
      <c r="M228">
        <v>0</v>
      </c>
      <c r="N228" s="10" t="s">
        <v>156</v>
      </c>
      <c r="O228" s="12" t="s">
        <v>180</v>
      </c>
      <c r="P228" s="10" t="s">
        <v>157</v>
      </c>
      <c r="Q228" s="2">
        <v>45565</v>
      </c>
    </row>
    <row r="229" spans="1:17" x14ac:dyDescent="0.25">
      <c r="A229">
        <v>2024</v>
      </c>
      <c r="B229" s="2">
        <v>45474</v>
      </c>
      <c r="C229" s="2">
        <v>45565</v>
      </c>
      <c r="D229" s="3">
        <f t="shared" si="15"/>
        <v>2000</v>
      </c>
      <c r="E229" s="3">
        <f t="shared" si="16"/>
        <v>2500</v>
      </c>
      <c r="F229" s="3" t="s">
        <v>98</v>
      </c>
      <c r="G229" s="8" t="s">
        <v>99</v>
      </c>
      <c r="H229">
        <v>31119</v>
      </c>
      <c r="I229">
        <v>0</v>
      </c>
      <c r="J229">
        <v>0</v>
      </c>
      <c r="K229">
        <v>0</v>
      </c>
      <c r="L229">
        <v>0</v>
      </c>
      <c r="M229">
        <v>0</v>
      </c>
      <c r="N229" s="10" t="s">
        <v>156</v>
      </c>
      <c r="O229" s="12" t="s">
        <v>180</v>
      </c>
      <c r="P229" s="10" t="s">
        <v>157</v>
      </c>
      <c r="Q229" s="2">
        <v>45565</v>
      </c>
    </row>
    <row r="230" spans="1:17" x14ac:dyDescent="0.25">
      <c r="A230">
        <v>2024</v>
      </c>
      <c r="B230" s="2">
        <v>45474</v>
      </c>
      <c r="C230" s="2">
        <v>45565</v>
      </c>
      <c r="D230" s="3">
        <f t="shared" si="15"/>
        <v>2000</v>
      </c>
      <c r="E230" s="3">
        <f t="shared" si="16"/>
        <v>2500</v>
      </c>
      <c r="F230" s="3" t="s">
        <v>100</v>
      </c>
      <c r="G230" s="8" t="s">
        <v>101</v>
      </c>
      <c r="H230">
        <v>30000</v>
      </c>
      <c r="I230">
        <v>0</v>
      </c>
      <c r="J230">
        <v>0</v>
      </c>
      <c r="K230">
        <v>0</v>
      </c>
      <c r="L230">
        <v>0</v>
      </c>
      <c r="M230">
        <v>0</v>
      </c>
      <c r="N230" s="10" t="s">
        <v>156</v>
      </c>
      <c r="O230" s="12" t="s">
        <v>180</v>
      </c>
      <c r="P230" s="10" t="s">
        <v>157</v>
      </c>
      <c r="Q230" s="2">
        <v>45565</v>
      </c>
    </row>
    <row r="231" spans="1:17" x14ac:dyDescent="0.25">
      <c r="A231">
        <v>2024</v>
      </c>
      <c r="B231" s="2">
        <v>45474</v>
      </c>
      <c r="C231" s="2">
        <v>45565</v>
      </c>
      <c r="D231" s="3">
        <f t="shared" si="15"/>
        <v>2000</v>
      </c>
      <c r="E231" s="3">
        <f t="shared" si="16"/>
        <v>2500</v>
      </c>
      <c r="F231" s="3" t="s">
        <v>102</v>
      </c>
      <c r="G231" s="8" t="s">
        <v>103</v>
      </c>
      <c r="H231">
        <v>50000</v>
      </c>
      <c r="I231">
        <v>50000</v>
      </c>
      <c r="J231">
        <v>32192.65</v>
      </c>
      <c r="K231">
        <v>17807.349999999999</v>
      </c>
      <c r="L231">
        <v>17807.349999999999</v>
      </c>
      <c r="M231">
        <v>17807.349999999999</v>
      </c>
      <c r="N231" s="10" t="s">
        <v>156</v>
      </c>
      <c r="O231" s="12" t="s">
        <v>180</v>
      </c>
      <c r="P231" s="10" t="s">
        <v>157</v>
      </c>
      <c r="Q231" s="2">
        <v>45565</v>
      </c>
    </row>
    <row r="232" spans="1:17" x14ac:dyDescent="0.25">
      <c r="A232">
        <v>2024</v>
      </c>
      <c r="B232" s="2">
        <v>45474</v>
      </c>
      <c r="C232" s="2">
        <v>45565</v>
      </c>
      <c r="D232" s="3">
        <f t="shared" si="15"/>
        <v>2000</v>
      </c>
      <c r="E232" s="3">
        <f t="shared" si="16"/>
        <v>2600</v>
      </c>
      <c r="F232" s="3">
        <v>2611</v>
      </c>
      <c r="G232" s="7" t="s">
        <v>104</v>
      </c>
      <c r="H232">
        <v>362763</v>
      </c>
      <c r="I232">
        <v>362763</v>
      </c>
      <c r="J232">
        <v>163506.78</v>
      </c>
      <c r="K232">
        <v>199073.22</v>
      </c>
      <c r="L232">
        <v>199073.22</v>
      </c>
      <c r="M232">
        <v>199073.22</v>
      </c>
      <c r="N232" s="10" t="s">
        <v>156</v>
      </c>
      <c r="O232" s="12" t="s">
        <v>180</v>
      </c>
      <c r="P232" s="10" t="s">
        <v>157</v>
      </c>
      <c r="Q232" s="2">
        <v>45565</v>
      </c>
    </row>
    <row r="233" spans="1:17" x14ac:dyDescent="0.25">
      <c r="A233">
        <v>2024</v>
      </c>
      <c r="B233" s="2">
        <v>45474</v>
      </c>
      <c r="C233" s="2">
        <v>45565</v>
      </c>
      <c r="D233" s="3">
        <f t="shared" si="15"/>
        <v>2000</v>
      </c>
      <c r="E233" s="3">
        <f t="shared" si="16"/>
        <v>2700</v>
      </c>
      <c r="F233" s="3">
        <v>2711</v>
      </c>
      <c r="G233" s="7" t="s">
        <v>105</v>
      </c>
      <c r="H233">
        <v>17338</v>
      </c>
      <c r="I233">
        <v>32141.279999999999</v>
      </c>
      <c r="J233">
        <v>0</v>
      </c>
      <c r="K233">
        <v>32141.279999999999</v>
      </c>
      <c r="L233">
        <v>32141.279999999999</v>
      </c>
      <c r="M233">
        <v>32141.279999999999</v>
      </c>
      <c r="N233" s="10" t="s">
        <v>156</v>
      </c>
      <c r="O233" s="12" t="s">
        <v>180</v>
      </c>
      <c r="P233" s="10" t="s">
        <v>157</v>
      </c>
      <c r="Q233" s="2">
        <v>45565</v>
      </c>
    </row>
    <row r="234" spans="1:17" x14ac:dyDescent="0.25">
      <c r="A234">
        <v>2024</v>
      </c>
      <c r="B234" s="2">
        <v>45474</v>
      </c>
      <c r="C234" s="2">
        <v>45565</v>
      </c>
      <c r="D234" s="3">
        <f t="shared" si="15"/>
        <v>2000</v>
      </c>
      <c r="E234" s="3">
        <f t="shared" si="16"/>
        <v>2700</v>
      </c>
      <c r="F234" s="3">
        <v>2721</v>
      </c>
      <c r="G234" s="7" t="s">
        <v>162</v>
      </c>
      <c r="H234">
        <v>34846</v>
      </c>
      <c r="I234">
        <v>40042.720000000001</v>
      </c>
      <c r="J234">
        <v>0</v>
      </c>
      <c r="K234">
        <v>9344.9599999999991</v>
      </c>
      <c r="L234">
        <v>9344.9599999999991</v>
      </c>
      <c r="M234">
        <v>9344.9599999999991</v>
      </c>
      <c r="N234" s="10" t="s">
        <v>156</v>
      </c>
      <c r="O234" s="12" t="s">
        <v>180</v>
      </c>
      <c r="P234" s="10" t="s">
        <v>157</v>
      </c>
      <c r="Q234" s="2">
        <v>45565</v>
      </c>
    </row>
    <row r="235" spans="1:17" x14ac:dyDescent="0.25">
      <c r="A235">
        <v>2024</v>
      </c>
      <c r="B235" s="2">
        <v>45474</v>
      </c>
      <c r="C235" s="2">
        <v>45565</v>
      </c>
      <c r="D235" s="3">
        <f t="shared" si="15"/>
        <v>2000</v>
      </c>
      <c r="E235" s="3">
        <f t="shared" si="16"/>
        <v>2700</v>
      </c>
      <c r="F235" s="3">
        <v>2731</v>
      </c>
      <c r="G235" s="7" t="s">
        <v>163</v>
      </c>
      <c r="H235">
        <v>80000</v>
      </c>
      <c r="I235">
        <v>80000</v>
      </c>
      <c r="J235">
        <v>40061.760000000002</v>
      </c>
      <c r="K235">
        <v>39938.239999999998</v>
      </c>
      <c r="L235">
        <v>39938.239999999998</v>
      </c>
      <c r="M235">
        <v>39938.239999999998</v>
      </c>
      <c r="N235" s="10" t="s">
        <v>156</v>
      </c>
      <c r="O235" s="12" t="s">
        <v>180</v>
      </c>
      <c r="P235" s="10" t="s">
        <v>157</v>
      </c>
      <c r="Q235" s="2">
        <v>45565</v>
      </c>
    </row>
    <row r="236" spans="1:17" x14ac:dyDescent="0.25">
      <c r="A236">
        <v>2024</v>
      </c>
      <c r="B236" s="2">
        <v>45474</v>
      </c>
      <c r="C236" s="2">
        <v>45565</v>
      </c>
      <c r="D236" s="3">
        <f t="shared" si="15"/>
        <v>2000</v>
      </c>
      <c r="E236" s="3">
        <f t="shared" si="16"/>
        <v>2700</v>
      </c>
      <c r="F236" s="3">
        <v>2751</v>
      </c>
      <c r="G236" s="7" t="s">
        <v>164</v>
      </c>
      <c r="H236">
        <v>30000</v>
      </c>
      <c r="I236">
        <v>30000</v>
      </c>
      <c r="J236">
        <v>30000</v>
      </c>
      <c r="K236">
        <v>0</v>
      </c>
      <c r="L236">
        <v>0</v>
      </c>
      <c r="M236">
        <v>0</v>
      </c>
      <c r="N236" s="10" t="s">
        <v>156</v>
      </c>
      <c r="O236" s="12" t="s">
        <v>180</v>
      </c>
      <c r="P236" s="10" t="s">
        <v>157</v>
      </c>
      <c r="Q236" s="2">
        <v>45565</v>
      </c>
    </row>
    <row r="237" spans="1:17" x14ac:dyDescent="0.25">
      <c r="A237">
        <v>2024</v>
      </c>
      <c r="B237" s="2">
        <v>45474</v>
      </c>
      <c r="C237" s="2">
        <v>45565</v>
      </c>
      <c r="D237" s="3">
        <f t="shared" si="15"/>
        <v>2000</v>
      </c>
      <c r="E237" s="3">
        <f t="shared" si="16"/>
        <v>2900</v>
      </c>
      <c r="F237" s="3" t="s">
        <v>106</v>
      </c>
      <c r="G237" s="8" t="s">
        <v>107</v>
      </c>
      <c r="H237">
        <v>900000</v>
      </c>
      <c r="I237">
        <v>900000</v>
      </c>
      <c r="J237">
        <v>0</v>
      </c>
      <c r="K237">
        <v>899241.45</v>
      </c>
      <c r="L237">
        <v>899241.45</v>
      </c>
      <c r="M237">
        <v>899241.45</v>
      </c>
      <c r="N237" s="10" t="s">
        <v>156</v>
      </c>
      <c r="O237" s="12" t="s">
        <v>180</v>
      </c>
      <c r="P237" s="10" t="s">
        <v>157</v>
      </c>
      <c r="Q237" s="2">
        <v>45565</v>
      </c>
    </row>
    <row r="238" spans="1:17" x14ac:dyDescent="0.25">
      <c r="A238">
        <v>2024</v>
      </c>
      <c r="B238" s="2">
        <v>45474</v>
      </c>
      <c r="C238" s="2">
        <v>45565</v>
      </c>
      <c r="D238" s="3">
        <f t="shared" si="15"/>
        <v>2000</v>
      </c>
      <c r="E238" s="3">
        <f t="shared" si="16"/>
        <v>2900</v>
      </c>
      <c r="F238" s="3" t="s">
        <v>108</v>
      </c>
      <c r="G238" s="8" t="s">
        <v>109</v>
      </c>
      <c r="H238">
        <v>50000</v>
      </c>
      <c r="I238">
        <v>50000</v>
      </c>
      <c r="J238">
        <v>35841</v>
      </c>
      <c r="K238">
        <v>14159</v>
      </c>
      <c r="L238">
        <v>14159</v>
      </c>
      <c r="M238">
        <v>14159</v>
      </c>
      <c r="N238" s="10" t="s">
        <v>156</v>
      </c>
      <c r="O238" s="12" t="s">
        <v>180</v>
      </c>
      <c r="P238" s="10" t="s">
        <v>157</v>
      </c>
      <c r="Q238" s="2">
        <v>45565</v>
      </c>
    </row>
    <row r="239" spans="1:17" x14ac:dyDescent="0.25">
      <c r="A239">
        <v>2024</v>
      </c>
      <c r="B239" s="2">
        <v>45474</v>
      </c>
      <c r="C239" s="2">
        <v>45565</v>
      </c>
      <c r="D239" s="3">
        <f t="shared" si="15"/>
        <v>2000</v>
      </c>
      <c r="E239" s="3">
        <f t="shared" si="16"/>
        <v>2900</v>
      </c>
      <c r="F239" s="3" t="s">
        <v>110</v>
      </c>
      <c r="G239" s="8" t="s">
        <v>111</v>
      </c>
      <c r="H239">
        <v>150000</v>
      </c>
      <c r="I239">
        <v>370400</v>
      </c>
      <c r="J239">
        <v>0</v>
      </c>
      <c r="K239">
        <v>149922.34</v>
      </c>
      <c r="L239">
        <v>149922.34</v>
      </c>
      <c r="M239">
        <v>149922.34</v>
      </c>
      <c r="N239" s="10" t="s">
        <v>156</v>
      </c>
      <c r="O239" s="12" t="s">
        <v>180</v>
      </c>
      <c r="P239" s="10" t="s">
        <v>157</v>
      </c>
      <c r="Q239" s="2">
        <v>45565</v>
      </c>
    </row>
    <row r="240" spans="1:17" x14ac:dyDescent="0.25">
      <c r="A240">
        <v>2024</v>
      </c>
      <c r="B240" s="2">
        <v>45474</v>
      </c>
      <c r="C240" s="2">
        <v>45565</v>
      </c>
      <c r="D240" s="3">
        <f t="shared" si="15"/>
        <v>2000</v>
      </c>
      <c r="E240" s="3">
        <f t="shared" si="16"/>
        <v>2900</v>
      </c>
      <c r="F240" s="3" t="s">
        <v>112</v>
      </c>
      <c r="G240" s="8" t="s">
        <v>113</v>
      </c>
      <c r="H240">
        <v>30000</v>
      </c>
      <c r="I240">
        <v>30000</v>
      </c>
      <c r="J240">
        <v>28068.46</v>
      </c>
      <c r="K240">
        <v>1931.54</v>
      </c>
      <c r="L240">
        <v>1931.54</v>
      </c>
      <c r="M240">
        <v>1931.54</v>
      </c>
      <c r="N240" s="10" t="s">
        <v>156</v>
      </c>
      <c r="O240" s="12" t="s">
        <v>180</v>
      </c>
      <c r="P240" s="10" t="s">
        <v>157</v>
      </c>
      <c r="Q240" s="2">
        <v>45565</v>
      </c>
    </row>
    <row r="241" spans="1:17" x14ac:dyDescent="0.25">
      <c r="A241">
        <v>2024</v>
      </c>
      <c r="B241" s="2">
        <v>45474</v>
      </c>
      <c r="C241" s="2">
        <v>45565</v>
      </c>
      <c r="D241" s="3">
        <f t="shared" si="15"/>
        <v>3000</v>
      </c>
      <c r="E241" s="3">
        <f t="shared" si="16"/>
        <v>3100</v>
      </c>
      <c r="F241" s="3" t="s">
        <v>114</v>
      </c>
      <c r="G241" s="8" t="s">
        <v>115</v>
      </c>
      <c r="H241">
        <v>150510</v>
      </c>
      <c r="I241">
        <v>150510</v>
      </c>
      <c r="J241">
        <v>0</v>
      </c>
      <c r="K241">
        <v>0</v>
      </c>
      <c r="L241">
        <v>0</v>
      </c>
      <c r="M241">
        <v>0</v>
      </c>
      <c r="N241" s="10" t="s">
        <v>156</v>
      </c>
      <c r="O241" s="12" t="s">
        <v>180</v>
      </c>
      <c r="P241" s="10" t="s">
        <v>157</v>
      </c>
      <c r="Q241" s="2">
        <v>45565</v>
      </c>
    </row>
    <row r="242" spans="1:17" x14ac:dyDescent="0.25">
      <c r="A242">
        <v>2024</v>
      </c>
      <c r="B242" s="2">
        <v>45474</v>
      </c>
      <c r="C242" s="2">
        <v>45565</v>
      </c>
      <c r="D242" s="3">
        <f t="shared" si="15"/>
        <v>3000</v>
      </c>
      <c r="E242" s="3">
        <f t="shared" si="16"/>
        <v>3100</v>
      </c>
      <c r="F242" s="3" t="s">
        <v>116</v>
      </c>
      <c r="G242" s="8" t="s">
        <v>117</v>
      </c>
      <c r="H242">
        <v>9027</v>
      </c>
      <c r="I242">
        <v>46316</v>
      </c>
      <c r="J242">
        <v>0</v>
      </c>
      <c r="K242">
        <v>32294</v>
      </c>
      <c r="L242">
        <v>32294</v>
      </c>
      <c r="M242">
        <v>32294</v>
      </c>
      <c r="N242" s="10" t="s">
        <v>156</v>
      </c>
      <c r="O242" s="12" t="s">
        <v>180</v>
      </c>
      <c r="P242" s="10" t="s">
        <v>157</v>
      </c>
      <c r="Q242" s="2">
        <v>45565</v>
      </c>
    </row>
    <row r="243" spans="1:17" x14ac:dyDescent="0.25">
      <c r="A243">
        <v>2024</v>
      </c>
      <c r="B243" s="2">
        <v>45474</v>
      </c>
      <c r="C243" s="2">
        <v>45565</v>
      </c>
      <c r="D243" s="3">
        <f t="shared" si="15"/>
        <v>3000</v>
      </c>
      <c r="E243" s="3">
        <f t="shared" si="16"/>
        <v>3100</v>
      </c>
      <c r="F243" s="3" t="s">
        <v>120</v>
      </c>
      <c r="G243" s="8" t="s">
        <v>121</v>
      </c>
      <c r="H243">
        <v>164077</v>
      </c>
      <c r="I243">
        <v>215445.69</v>
      </c>
      <c r="J243">
        <v>71815.289999999994</v>
      </c>
      <c r="K243">
        <v>143630.39999999999</v>
      </c>
      <c r="L243">
        <v>143630.39999999999</v>
      </c>
      <c r="M243">
        <v>143630.39999999999</v>
      </c>
      <c r="N243" s="10" t="s">
        <v>156</v>
      </c>
      <c r="O243" s="12" t="s">
        <v>180</v>
      </c>
      <c r="P243" s="10" t="s">
        <v>157</v>
      </c>
      <c r="Q243" s="2">
        <v>45565</v>
      </c>
    </row>
    <row r="244" spans="1:17" x14ac:dyDescent="0.25">
      <c r="A244">
        <v>2024</v>
      </c>
      <c r="B244" s="2">
        <v>45474</v>
      </c>
      <c r="C244" s="2">
        <v>45565</v>
      </c>
      <c r="D244" s="3">
        <f t="shared" si="15"/>
        <v>3000</v>
      </c>
      <c r="E244" s="3">
        <f t="shared" si="16"/>
        <v>3100</v>
      </c>
      <c r="F244" s="3" t="s">
        <v>122</v>
      </c>
      <c r="G244" s="8" t="s">
        <v>123</v>
      </c>
      <c r="H244">
        <v>49841</v>
      </c>
      <c r="I244">
        <v>49841</v>
      </c>
      <c r="J244">
        <v>16463.759999999998</v>
      </c>
      <c r="K244">
        <v>32927.519999999997</v>
      </c>
      <c r="L244">
        <v>32927.519999999997</v>
      </c>
      <c r="M244">
        <v>32927.519999999997</v>
      </c>
      <c r="N244" s="10" t="s">
        <v>156</v>
      </c>
      <c r="O244" s="12" t="s">
        <v>180</v>
      </c>
      <c r="P244" s="10" t="s">
        <v>157</v>
      </c>
      <c r="Q244" s="2">
        <v>45565</v>
      </c>
    </row>
    <row r="245" spans="1:17" x14ac:dyDescent="0.25">
      <c r="A245">
        <v>2024</v>
      </c>
      <c r="B245" s="2">
        <v>45474</v>
      </c>
      <c r="C245" s="2">
        <v>45565</v>
      </c>
      <c r="D245" s="3">
        <f t="shared" si="15"/>
        <v>3000</v>
      </c>
      <c r="E245" s="3">
        <f t="shared" si="16"/>
        <v>3100</v>
      </c>
      <c r="F245" s="3" t="s">
        <v>124</v>
      </c>
      <c r="G245" s="8" t="s">
        <v>125</v>
      </c>
      <c r="H245">
        <v>10000</v>
      </c>
      <c r="I245">
        <v>0</v>
      </c>
      <c r="J245">
        <v>0</v>
      </c>
      <c r="K245">
        <v>0</v>
      </c>
      <c r="L245">
        <v>0</v>
      </c>
      <c r="M245">
        <v>0</v>
      </c>
      <c r="N245" s="10" t="s">
        <v>156</v>
      </c>
      <c r="O245" s="12" t="s">
        <v>180</v>
      </c>
      <c r="P245" s="10" t="s">
        <v>157</v>
      </c>
      <c r="Q245" s="2">
        <v>45565</v>
      </c>
    </row>
    <row r="246" spans="1:17" x14ac:dyDescent="0.25">
      <c r="A246">
        <v>2024</v>
      </c>
      <c r="B246" s="2">
        <v>45474</v>
      </c>
      <c r="C246" s="2">
        <v>45565</v>
      </c>
      <c r="D246" s="3">
        <f t="shared" si="15"/>
        <v>3000</v>
      </c>
      <c r="E246" s="3">
        <f t="shared" si="16"/>
        <v>3100</v>
      </c>
      <c r="F246" s="3" t="s">
        <v>126</v>
      </c>
      <c r="G246" s="8" t="s">
        <v>127</v>
      </c>
      <c r="H246">
        <v>67952</v>
      </c>
      <c r="I246">
        <v>45952</v>
      </c>
      <c r="J246">
        <v>15225.84</v>
      </c>
      <c r="K246">
        <v>30451.200000000001</v>
      </c>
      <c r="L246">
        <v>30451.200000000001</v>
      </c>
      <c r="M246">
        <v>30451.200000000001</v>
      </c>
      <c r="N246" s="10" t="s">
        <v>156</v>
      </c>
      <c r="O246" s="12" t="s">
        <v>180</v>
      </c>
      <c r="P246" s="10" t="s">
        <v>157</v>
      </c>
      <c r="Q246" s="2">
        <v>45565</v>
      </c>
    </row>
    <row r="247" spans="1:17" x14ac:dyDescent="0.25">
      <c r="A247">
        <v>2024</v>
      </c>
      <c r="B247" s="2">
        <v>45474</v>
      </c>
      <c r="C247" s="2">
        <v>45565</v>
      </c>
      <c r="D247" s="3">
        <v>3000</v>
      </c>
      <c r="E247" s="3">
        <v>3200</v>
      </c>
      <c r="F247" s="3">
        <v>3221</v>
      </c>
      <c r="G247" t="s">
        <v>160</v>
      </c>
      <c r="H247">
        <v>0</v>
      </c>
      <c r="I247">
        <v>307324.40000000002</v>
      </c>
      <c r="J247">
        <v>103720.16</v>
      </c>
      <c r="K247">
        <v>203604.24</v>
      </c>
      <c r="L247">
        <v>203604.24</v>
      </c>
      <c r="M247">
        <v>203604.24</v>
      </c>
      <c r="N247" s="10" t="s">
        <v>156</v>
      </c>
      <c r="O247" s="12" t="s">
        <v>180</v>
      </c>
      <c r="P247" s="10" t="s">
        <v>157</v>
      </c>
      <c r="Q247" s="2">
        <v>45565</v>
      </c>
    </row>
    <row r="248" spans="1:17" x14ac:dyDescent="0.25">
      <c r="A248">
        <v>2024</v>
      </c>
      <c r="B248" s="2">
        <v>45474</v>
      </c>
      <c r="C248" s="2">
        <v>45565</v>
      </c>
      <c r="D248" s="3">
        <v>3000</v>
      </c>
      <c r="E248" s="3">
        <v>3200</v>
      </c>
      <c r="F248">
        <v>3261</v>
      </c>
      <c r="G248" t="s">
        <v>165</v>
      </c>
      <c r="H248">
        <v>1900000</v>
      </c>
      <c r="I248">
        <v>1900000</v>
      </c>
      <c r="J248">
        <v>60277.120000000003</v>
      </c>
      <c r="K248">
        <v>1839722.88</v>
      </c>
      <c r="L248">
        <v>1839722.88</v>
      </c>
      <c r="M248">
        <v>1839722.88</v>
      </c>
      <c r="N248" s="10" t="s">
        <v>156</v>
      </c>
      <c r="O248" s="12" t="s">
        <v>180</v>
      </c>
      <c r="P248" s="10" t="s">
        <v>157</v>
      </c>
      <c r="Q248" s="2">
        <v>45565</v>
      </c>
    </row>
    <row r="249" spans="1:17" x14ac:dyDescent="0.25">
      <c r="A249">
        <v>2024</v>
      </c>
      <c r="B249" s="2">
        <v>45474</v>
      </c>
      <c r="C249" s="2">
        <v>45565</v>
      </c>
      <c r="D249" s="3">
        <v>3000</v>
      </c>
      <c r="E249" s="3">
        <v>3200</v>
      </c>
      <c r="F249">
        <v>3291</v>
      </c>
      <c r="G249" t="s">
        <v>166</v>
      </c>
      <c r="H249">
        <v>3500000</v>
      </c>
      <c r="I249">
        <v>3500000</v>
      </c>
      <c r="J249">
        <v>672029.01</v>
      </c>
      <c r="K249">
        <v>2827970.99</v>
      </c>
      <c r="L249">
        <v>2827970.99</v>
      </c>
      <c r="M249">
        <v>2827970.99</v>
      </c>
      <c r="N249" s="10" t="s">
        <v>156</v>
      </c>
      <c r="O249" s="12" t="s">
        <v>180</v>
      </c>
      <c r="P249" s="10" t="s">
        <v>157</v>
      </c>
      <c r="Q249" s="2">
        <v>45565</v>
      </c>
    </row>
    <row r="250" spans="1:17" x14ac:dyDescent="0.25">
      <c r="A250">
        <v>2024</v>
      </c>
      <c r="B250" s="2">
        <v>45474</v>
      </c>
      <c r="C250" s="2">
        <v>45565</v>
      </c>
      <c r="D250" s="3">
        <v>3000</v>
      </c>
      <c r="E250" s="3">
        <v>3300</v>
      </c>
      <c r="F250">
        <v>3331</v>
      </c>
      <c r="G250" t="s">
        <v>167</v>
      </c>
      <c r="H250">
        <v>1258917</v>
      </c>
      <c r="I250">
        <v>1258917</v>
      </c>
      <c r="J250" s="13">
        <v>217883.84</v>
      </c>
      <c r="K250">
        <v>1040479.99</v>
      </c>
      <c r="L250">
        <v>1040479.99</v>
      </c>
      <c r="M250">
        <v>1040479.99</v>
      </c>
      <c r="N250" s="10" t="s">
        <v>156</v>
      </c>
      <c r="O250" s="12" t="s">
        <v>180</v>
      </c>
      <c r="P250" s="10" t="s">
        <v>157</v>
      </c>
      <c r="Q250" s="2">
        <v>45565</v>
      </c>
    </row>
    <row r="251" spans="1:17" x14ac:dyDescent="0.25">
      <c r="A251">
        <v>2024</v>
      </c>
      <c r="B251" s="2">
        <v>45474</v>
      </c>
      <c r="C251" s="2">
        <v>45565</v>
      </c>
      <c r="D251" s="3">
        <v>3000</v>
      </c>
      <c r="E251" s="3">
        <v>3300</v>
      </c>
      <c r="F251">
        <v>3341</v>
      </c>
      <c r="G251" t="s">
        <v>168</v>
      </c>
      <c r="H251">
        <v>129000</v>
      </c>
      <c r="I251">
        <v>129000</v>
      </c>
      <c r="J251">
        <v>0</v>
      </c>
      <c r="K251">
        <v>0</v>
      </c>
      <c r="L251">
        <v>0</v>
      </c>
      <c r="M251">
        <v>0</v>
      </c>
      <c r="N251" s="10" t="s">
        <v>156</v>
      </c>
      <c r="O251" s="12" t="s">
        <v>180</v>
      </c>
      <c r="P251" s="10" t="s">
        <v>157</v>
      </c>
      <c r="Q251" s="2">
        <v>45565</v>
      </c>
    </row>
    <row r="252" spans="1:17" x14ac:dyDescent="0.25">
      <c r="A252">
        <v>2024</v>
      </c>
      <c r="B252" s="2">
        <v>45474</v>
      </c>
      <c r="C252" s="2">
        <v>45565</v>
      </c>
      <c r="D252" s="3">
        <v>3000</v>
      </c>
      <c r="E252" s="3">
        <v>3300</v>
      </c>
      <c r="F252">
        <v>3361</v>
      </c>
      <c r="G252" t="s">
        <v>169</v>
      </c>
      <c r="H252">
        <v>998126</v>
      </c>
      <c r="I252">
        <v>1498126</v>
      </c>
      <c r="J252">
        <v>342615.37</v>
      </c>
      <c r="K252">
        <v>455510.63</v>
      </c>
      <c r="L252">
        <v>455510.63</v>
      </c>
      <c r="M252">
        <v>455510.63</v>
      </c>
      <c r="N252" s="10" t="s">
        <v>156</v>
      </c>
      <c r="O252" s="12" t="s">
        <v>180</v>
      </c>
      <c r="P252" s="10" t="s">
        <v>157</v>
      </c>
      <c r="Q252" s="2">
        <v>45565</v>
      </c>
    </row>
    <row r="253" spans="1:17" x14ac:dyDescent="0.25">
      <c r="A253">
        <v>2024</v>
      </c>
      <c r="B253" s="2">
        <v>45474</v>
      </c>
      <c r="C253" s="2">
        <v>45565</v>
      </c>
      <c r="D253" s="3">
        <v>3000</v>
      </c>
      <c r="E253" s="3">
        <v>3300</v>
      </c>
      <c r="F253">
        <v>3362</v>
      </c>
      <c r="G253" t="s">
        <v>170</v>
      </c>
      <c r="H253">
        <v>2600000</v>
      </c>
      <c r="I253">
        <v>2000000</v>
      </c>
      <c r="J253">
        <v>593574.81999999995</v>
      </c>
      <c r="K253">
        <v>1406425.18</v>
      </c>
      <c r="L253">
        <v>1406425.18</v>
      </c>
      <c r="M253">
        <v>1406425.18</v>
      </c>
      <c r="N253" s="10" t="s">
        <v>156</v>
      </c>
      <c r="O253" s="12" t="s">
        <v>180</v>
      </c>
      <c r="P253" s="10" t="s">
        <v>157</v>
      </c>
      <c r="Q253" s="2">
        <v>45565</v>
      </c>
    </row>
    <row r="254" spans="1:17" x14ac:dyDescent="0.25">
      <c r="A254">
        <v>2024</v>
      </c>
      <c r="B254" s="2">
        <v>45474</v>
      </c>
      <c r="C254" s="2">
        <v>45565</v>
      </c>
      <c r="D254" s="3">
        <v>3000</v>
      </c>
      <c r="E254" s="3">
        <v>3300</v>
      </c>
      <c r="F254">
        <v>3381</v>
      </c>
      <c r="G254" t="s">
        <v>171</v>
      </c>
      <c r="H254">
        <v>1111040</v>
      </c>
      <c r="I254">
        <v>993040</v>
      </c>
      <c r="J254">
        <v>325242.23999999999</v>
      </c>
      <c r="K254">
        <v>650484.47999999998</v>
      </c>
      <c r="L254">
        <v>650484.47999999998</v>
      </c>
      <c r="M254">
        <v>650484.47999999998</v>
      </c>
      <c r="N254" s="10" t="s">
        <v>156</v>
      </c>
      <c r="O254" s="12" t="s">
        <v>180</v>
      </c>
      <c r="P254" s="10" t="s">
        <v>157</v>
      </c>
      <c r="Q254" s="2">
        <v>45565</v>
      </c>
    </row>
    <row r="255" spans="1:17" x14ac:dyDescent="0.25">
      <c r="A255">
        <v>2024</v>
      </c>
      <c r="B255" s="2">
        <v>45474</v>
      </c>
      <c r="C255" s="2">
        <v>45565</v>
      </c>
      <c r="D255" s="3">
        <v>3000</v>
      </c>
      <c r="E255" s="3">
        <v>3400</v>
      </c>
      <c r="F255">
        <v>3411</v>
      </c>
      <c r="G255" t="s">
        <v>172</v>
      </c>
      <c r="H255">
        <v>20000</v>
      </c>
      <c r="I255">
        <v>18000</v>
      </c>
      <c r="J255">
        <v>7766.9</v>
      </c>
      <c r="K255">
        <v>10233.1</v>
      </c>
      <c r="L255">
        <v>10233.1</v>
      </c>
      <c r="M255">
        <v>10233.1</v>
      </c>
      <c r="N255" s="10" t="s">
        <v>156</v>
      </c>
      <c r="O255" s="15" t="s">
        <v>180</v>
      </c>
      <c r="P255" s="10" t="s">
        <v>157</v>
      </c>
      <c r="Q255" s="2">
        <v>45565</v>
      </c>
    </row>
    <row r="256" spans="1:17" x14ac:dyDescent="0.25">
      <c r="A256">
        <v>2024</v>
      </c>
      <c r="B256" s="2">
        <v>45474</v>
      </c>
      <c r="C256" s="2">
        <v>45565</v>
      </c>
      <c r="D256" s="3">
        <v>3000</v>
      </c>
      <c r="E256" s="3">
        <v>3400</v>
      </c>
      <c r="F256">
        <v>3432</v>
      </c>
      <c r="G256" t="s">
        <v>173</v>
      </c>
      <c r="H256">
        <v>0</v>
      </c>
      <c r="I256">
        <v>1606.9</v>
      </c>
      <c r="J256">
        <v>0</v>
      </c>
      <c r="K256">
        <v>1226.44</v>
      </c>
      <c r="L256">
        <v>1226.44</v>
      </c>
      <c r="M256">
        <v>1226.44</v>
      </c>
      <c r="N256" s="10" t="s">
        <v>156</v>
      </c>
      <c r="O256" s="12" t="s">
        <v>180</v>
      </c>
      <c r="P256" s="10" t="s">
        <v>157</v>
      </c>
      <c r="Q256" s="2">
        <v>45565</v>
      </c>
    </row>
    <row r="257" spans="1:17" x14ac:dyDescent="0.25">
      <c r="A257">
        <v>2024</v>
      </c>
      <c r="B257" s="2">
        <v>45474</v>
      </c>
      <c r="C257" s="2">
        <v>45565</v>
      </c>
      <c r="D257" s="3">
        <v>3000</v>
      </c>
      <c r="E257" s="3">
        <v>3400</v>
      </c>
      <c r="F257">
        <v>3451</v>
      </c>
      <c r="G257" t="s">
        <v>174</v>
      </c>
      <c r="H257">
        <v>286762</v>
      </c>
      <c r="I257">
        <v>288162</v>
      </c>
      <c r="J257">
        <v>93897.79</v>
      </c>
      <c r="K257">
        <v>187622.11</v>
      </c>
      <c r="L257">
        <v>187622.11</v>
      </c>
      <c r="M257">
        <v>187622.11</v>
      </c>
      <c r="N257" s="10" t="s">
        <v>156</v>
      </c>
      <c r="O257" s="12" t="s">
        <v>180</v>
      </c>
      <c r="P257" s="10" t="s">
        <v>157</v>
      </c>
      <c r="Q257" s="2">
        <v>45565</v>
      </c>
    </row>
    <row r="258" spans="1:17" x14ac:dyDescent="0.25">
      <c r="A258">
        <v>2024</v>
      </c>
      <c r="B258" s="2">
        <v>45474</v>
      </c>
      <c r="C258" s="2">
        <v>45565</v>
      </c>
      <c r="D258" s="3">
        <v>3000</v>
      </c>
      <c r="E258" s="3">
        <f t="shared" ref="E258:E265" si="17">MID(F258,1,2)*100</f>
        <v>3500</v>
      </c>
      <c r="F258">
        <v>3511</v>
      </c>
      <c r="G258" t="s">
        <v>175</v>
      </c>
      <c r="H258">
        <v>2500000</v>
      </c>
      <c r="I258">
        <v>2500000</v>
      </c>
      <c r="J258">
        <v>79660.31</v>
      </c>
      <c r="K258">
        <v>2419442.9300000002</v>
      </c>
      <c r="L258">
        <v>2419442.9300000002</v>
      </c>
      <c r="M258">
        <v>2419442.9300000002</v>
      </c>
      <c r="N258" s="10" t="s">
        <v>156</v>
      </c>
      <c r="O258" s="12" t="s">
        <v>180</v>
      </c>
      <c r="P258" s="10" t="s">
        <v>157</v>
      </c>
      <c r="Q258" s="2">
        <v>45565</v>
      </c>
    </row>
    <row r="259" spans="1:17" x14ac:dyDescent="0.25">
      <c r="A259">
        <v>2024</v>
      </c>
      <c r="B259" s="2">
        <v>45474</v>
      </c>
      <c r="C259" s="2">
        <v>45565</v>
      </c>
      <c r="D259" s="3">
        <v>3000</v>
      </c>
      <c r="E259" s="3">
        <f t="shared" si="17"/>
        <v>3500</v>
      </c>
      <c r="F259">
        <v>3521</v>
      </c>
      <c r="G259" t="s">
        <v>176</v>
      </c>
      <c r="H259">
        <v>80000</v>
      </c>
      <c r="I259">
        <v>0</v>
      </c>
      <c r="J259">
        <v>0</v>
      </c>
      <c r="K259">
        <v>0</v>
      </c>
      <c r="L259">
        <v>0</v>
      </c>
      <c r="M259">
        <v>0</v>
      </c>
      <c r="N259" s="10" t="s">
        <v>156</v>
      </c>
      <c r="O259" s="12" t="s">
        <v>180</v>
      </c>
      <c r="P259" s="10" t="s">
        <v>157</v>
      </c>
      <c r="Q259" s="2">
        <v>45565</v>
      </c>
    </row>
    <row r="260" spans="1:17" x14ac:dyDescent="0.25">
      <c r="A260">
        <v>2024</v>
      </c>
      <c r="B260" s="2">
        <v>45474</v>
      </c>
      <c r="C260" s="2">
        <v>45565</v>
      </c>
      <c r="D260" s="3">
        <f t="shared" ref="D260:D273" si="18">MID(E260,1,1)*1000</f>
        <v>3000</v>
      </c>
      <c r="E260" s="3">
        <f t="shared" si="17"/>
        <v>3500</v>
      </c>
      <c r="F260" s="3" t="s">
        <v>128</v>
      </c>
      <c r="G260" s="8" t="s">
        <v>177</v>
      </c>
      <c r="H260">
        <v>500000</v>
      </c>
      <c r="I260">
        <v>500000</v>
      </c>
      <c r="J260" s="11">
        <v>2586.1999999999998</v>
      </c>
      <c r="K260">
        <v>497413.8</v>
      </c>
      <c r="L260">
        <v>497413.8</v>
      </c>
      <c r="M260">
        <v>497413.8</v>
      </c>
      <c r="N260" s="10" t="s">
        <v>156</v>
      </c>
      <c r="O260" s="12" t="s">
        <v>180</v>
      </c>
      <c r="P260" s="10" t="s">
        <v>157</v>
      </c>
      <c r="Q260" s="2">
        <v>45565</v>
      </c>
    </row>
    <row r="261" spans="1:17" x14ac:dyDescent="0.25">
      <c r="A261">
        <v>2024</v>
      </c>
      <c r="B261" s="2">
        <v>45474</v>
      </c>
      <c r="C261" s="2">
        <v>45565</v>
      </c>
      <c r="D261" s="3">
        <f t="shared" si="18"/>
        <v>3000</v>
      </c>
      <c r="E261" s="3">
        <f t="shared" si="17"/>
        <v>3500</v>
      </c>
      <c r="F261" s="3" t="s">
        <v>130</v>
      </c>
      <c r="G261" s="8" t="s">
        <v>131</v>
      </c>
      <c r="H261">
        <v>500000</v>
      </c>
      <c r="I261">
        <v>500000</v>
      </c>
      <c r="J261">
        <v>155799</v>
      </c>
      <c r="K261">
        <v>344201</v>
      </c>
      <c r="L261">
        <v>344201</v>
      </c>
      <c r="M261">
        <v>344201</v>
      </c>
      <c r="N261" s="10" t="s">
        <v>156</v>
      </c>
      <c r="O261" s="12" t="s">
        <v>180</v>
      </c>
      <c r="P261" s="10" t="s">
        <v>157</v>
      </c>
      <c r="Q261" s="2">
        <v>45565</v>
      </c>
    </row>
    <row r="262" spans="1:17" x14ac:dyDescent="0.25">
      <c r="A262">
        <v>2024</v>
      </c>
      <c r="B262" s="2">
        <v>45474</v>
      </c>
      <c r="C262" s="2">
        <v>45565</v>
      </c>
      <c r="D262" s="3">
        <f t="shared" si="18"/>
        <v>3000</v>
      </c>
      <c r="E262" s="3">
        <f t="shared" si="17"/>
        <v>3500</v>
      </c>
      <c r="F262" s="3" t="s">
        <v>132</v>
      </c>
      <c r="G262" s="8" t="s">
        <v>133</v>
      </c>
      <c r="H262">
        <v>300000</v>
      </c>
      <c r="I262">
        <v>300000</v>
      </c>
      <c r="J262">
        <v>50942.2</v>
      </c>
      <c r="K262">
        <v>249057.8</v>
      </c>
      <c r="L262">
        <v>249057.8</v>
      </c>
      <c r="M262">
        <v>249057.8</v>
      </c>
      <c r="N262" s="10" t="s">
        <v>156</v>
      </c>
      <c r="O262" s="12" t="s">
        <v>180</v>
      </c>
      <c r="P262" s="10" t="s">
        <v>157</v>
      </c>
      <c r="Q262" s="2">
        <v>45565</v>
      </c>
    </row>
    <row r="263" spans="1:17" x14ac:dyDescent="0.25">
      <c r="A263">
        <v>2024</v>
      </c>
      <c r="B263" s="2">
        <v>45474</v>
      </c>
      <c r="C263" s="2">
        <v>45565</v>
      </c>
      <c r="D263" s="3">
        <f t="shared" si="18"/>
        <v>3000</v>
      </c>
      <c r="E263" s="3">
        <f t="shared" si="17"/>
        <v>3500</v>
      </c>
      <c r="F263" s="3" t="s">
        <v>134</v>
      </c>
      <c r="G263" s="8" t="s">
        <v>135</v>
      </c>
      <c r="H263">
        <v>100000</v>
      </c>
      <c r="I263">
        <v>0</v>
      </c>
      <c r="J263">
        <v>0</v>
      </c>
      <c r="K263">
        <v>0</v>
      </c>
      <c r="L263">
        <v>0</v>
      </c>
      <c r="M263">
        <v>0</v>
      </c>
      <c r="N263" s="10" t="s">
        <v>156</v>
      </c>
      <c r="O263" s="12" t="s">
        <v>180</v>
      </c>
      <c r="P263" s="10" t="s">
        <v>157</v>
      </c>
      <c r="Q263" s="2">
        <v>45565</v>
      </c>
    </row>
    <row r="264" spans="1:17" x14ac:dyDescent="0.25">
      <c r="A264">
        <v>2024</v>
      </c>
      <c r="B264" s="2">
        <v>45474</v>
      </c>
      <c r="C264" s="2">
        <v>45565</v>
      </c>
      <c r="D264" s="3">
        <f t="shared" si="18"/>
        <v>3000</v>
      </c>
      <c r="E264" s="3">
        <f t="shared" si="17"/>
        <v>3500</v>
      </c>
      <c r="F264" s="3" t="s">
        <v>136</v>
      </c>
      <c r="G264" s="8" t="s">
        <v>137</v>
      </c>
      <c r="H264">
        <v>1700000</v>
      </c>
      <c r="I264">
        <v>1700000</v>
      </c>
      <c r="J264">
        <v>557254.04</v>
      </c>
      <c r="K264">
        <v>1141683.94</v>
      </c>
      <c r="L264">
        <v>1141683.94</v>
      </c>
      <c r="M264">
        <v>1141683.94</v>
      </c>
      <c r="N264" s="10" t="s">
        <v>156</v>
      </c>
      <c r="O264" s="12" t="s">
        <v>180</v>
      </c>
      <c r="P264" s="10" t="s">
        <v>157</v>
      </c>
      <c r="Q264" s="2">
        <v>45565</v>
      </c>
    </row>
    <row r="265" spans="1:17" x14ac:dyDescent="0.25">
      <c r="A265">
        <v>2024</v>
      </c>
      <c r="B265" s="2">
        <v>45474</v>
      </c>
      <c r="C265" s="2">
        <v>45565</v>
      </c>
      <c r="D265" s="3">
        <f t="shared" si="18"/>
        <v>3000</v>
      </c>
      <c r="E265" s="3">
        <f t="shared" si="17"/>
        <v>3500</v>
      </c>
      <c r="F265" s="3" t="s">
        <v>138</v>
      </c>
      <c r="G265" s="8" t="s">
        <v>139</v>
      </c>
      <c r="H265">
        <v>300000</v>
      </c>
      <c r="I265">
        <v>211000</v>
      </c>
      <c r="J265">
        <v>89506.64</v>
      </c>
      <c r="K265">
        <v>121247.94</v>
      </c>
      <c r="L265">
        <v>121247.94</v>
      </c>
      <c r="M265">
        <v>121247.94</v>
      </c>
      <c r="N265" s="10" t="s">
        <v>156</v>
      </c>
      <c r="O265" s="12" t="s">
        <v>180</v>
      </c>
      <c r="P265" s="10" t="s">
        <v>157</v>
      </c>
      <c r="Q265" s="2">
        <v>45565</v>
      </c>
    </row>
    <row r="266" spans="1:17" x14ac:dyDescent="0.25">
      <c r="A266">
        <v>2024</v>
      </c>
      <c r="B266" s="2">
        <v>45474</v>
      </c>
      <c r="C266" s="2">
        <v>45565</v>
      </c>
      <c r="D266" s="3">
        <f t="shared" si="18"/>
        <v>3000</v>
      </c>
      <c r="E266" s="3">
        <v>3700</v>
      </c>
      <c r="F266" s="3">
        <v>3722</v>
      </c>
      <c r="G266" s="8" t="s">
        <v>178</v>
      </c>
      <c r="H266">
        <v>76946</v>
      </c>
      <c r="I266">
        <v>76946</v>
      </c>
      <c r="J266">
        <v>21787</v>
      </c>
      <c r="K266">
        <v>55159</v>
      </c>
      <c r="L266">
        <v>55159</v>
      </c>
      <c r="M266">
        <v>55159</v>
      </c>
      <c r="N266" s="10" t="s">
        <v>156</v>
      </c>
      <c r="O266" s="12" t="s">
        <v>180</v>
      </c>
      <c r="P266" s="10" t="s">
        <v>157</v>
      </c>
      <c r="Q266" s="2">
        <v>45565</v>
      </c>
    </row>
    <row r="267" spans="1:17" x14ac:dyDescent="0.25">
      <c r="A267">
        <v>2024</v>
      </c>
      <c r="B267" s="2">
        <v>45474</v>
      </c>
      <c r="C267" s="2">
        <v>45565</v>
      </c>
      <c r="D267" s="3">
        <f t="shared" si="18"/>
        <v>3000</v>
      </c>
      <c r="E267" s="3">
        <f t="shared" ref="E267:E277" si="19">MID(F267,1,2)*100</f>
        <v>3700</v>
      </c>
      <c r="F267" s="3" t="s">
        <v>140</v>
      </c>
      <c r="G267" s="8" t="s">
        <v>141</v>
      </c>
      <c r="H267">
        <v>370000</v>
      </c>
      <c r="I267">
        <v>42512.62</v>
      </c>
      <c r="J267">
        <v>0</v>
      </c>
      <c r="K267">
        <v>0</v>
      </c>
      <c r="L267">
        <v>0</v>
      </c>
      <c r="M267">
        <v>0</v>
      </c>
      <c r="N267" s="10" t="s">
        <v>156</v>
      </c>
      <c r="O267" s="12" t="s">
        <v>180</v>
      </c>
      <c r="P267" s="10" t="s">
        <v>157</v>
      </c>
      <c r="Q267" s="2">
        <v>45565</v>
      </c>
    </row>
    <row r="268" spans="1:17" x14ac:dyDescent="0.25">
      <c r="A268">
        <v>2024</v>
      </c>
      <c r="B268" s="2">
        <v>45474</v>
      </c>
      <c r="C268" s="2">
        <v>45565</v>
      </c>
      <c r="D268" s="3">
        <f t="shared" si="18"/>
        <v>3000</v>
      </c>
      <c r="E268" s="3">
        <f t="shared" si="19"/>
        <v>3800</v>
      </c>
      <c r="F268">
        <v>3821</v>
      </c>
      <c r="G268" s="7" t="s">
        <v>142</v>
      </c>
      <c r="H268">
        <v>1500000</v>
      </c>
      <c r="I268">
        <v>3001059</v>
      </c>
      <c r="J268">
        <v>2247837.9300000002</v>
      </c>
      <c r="K268">
        <v>753221.07</v>
      </c>
      <c r="L268">
        <v>753221.07</v>
      </c>
      <c r="M268">
        <v>753221.07</v>
      </c>
      <c r="N268" s="10" t="s">
        <v>156</v>
      </c>
      <c r="O268" s="12" t="s">
        <v>180</v>
      </c>
      <c r="P268" s="10" t="s">
        <v>157</v>
      </c>
      <c r="Q268" s="2">
        <v>45565</v>
      </c>
    </row>
    <row r="269" spans="1:17" x14ac:dyDescent="0.25">
      <c r="A269">
        <v>2024</v>
      </c>
      <c r="B269" s="2">
        <v>45474</v>
      </c>
      <c r="C269" s="2">
        <v>45565</v>
      </c>
      <c r="D269" s="3">
        <f t="shared" si="18"/>
        <v>3000</v>
      </c>
      <c r="E269" s="3">
        <f t="shared" si="19"/>
        <v>3800</v>
      </c>
      <c r="F269">
        <v>3831</v>
      </c>
      <c r="G269" s="7" t="s">
        <v>143</v>
      </c>
      <c r="H269">
        <v>0</v>
      </c>
      <c r="I269">
        <v>220400</v>
      </c>
      <c r="J269">
        <v>46864</v>
      </c>
      <c r="K269">
        <v>173536</v>
      </c>
      <c r="L269">
        <v>173536</v>
      </c>
      <c r="M269">
        <v>173536</v>
      </c>
      <c r="N269" s="10" t="s">
        <v>156</v>
      </c>
      <c r="O269" s="12" t="s">
        <v>180</v>
      </c>
      <c r="P269" s="10" t="s">
        <v>157</v>
      </c>
      <c r="Q269" s="2">
        <v>45565</v>
      </c>
    </row>
    <row r="270" spans="1:17" x14ac:dyDescent="0.25">
      <c r="A270">
        <v>2024</v>
      </c>
      <c r="B270" s="2">
        <v>45474</v>
      </c>
      <c r="C270" s="2">
        <v>45565</v>
      </c>
      <c r="D270" s="3">
        <f t="shared" si="18"/>
        <v>3000</v>
      </c>
      <c r="E270" s="3">
        <f t="shared" si="19"/>
        <v>3900</v>
      </c>
      <c r="F270" s="3" t="s">
        <v>144</v>
      </c>
      <c r="G270" s="8" t="s">
        <v>145</v>
      </c>
      <c r="H270">
        <v>100000</v>
      </c>
      <c r="I270">
        <v>29000</v>
      </c>
      <c r="J270">
        <v>448</v>
      </c>
      <c r="K270">
        <v>28552</v>
      </c>
      <c r="L270">
        <v>28552</v>
      </c>
      <c r="M270">
        <v>28552</v>
      </c>
      <c r="N270" s="10" t="s">
        <v>156</v>
      </c>
      <c r="O270" s="12" t="s">
        <v>180</v>
      </c>
      <c r="P270" s="10" t="s">
        <v>157</v>
      </c>
      <c r="Q270" s="2">
        <v>45565</v>
      </c>
    </row>
    <row r="271" spans="1:17" x14ac:dyDescent="0.25">
      <c r="A271">
        <v>2024</v>
      </c>
      <c r="B271" s="2">
        <v>45474</v>
      </c>
      <c r="C271" s="2">
        <v>45565</v>
      </c>
      <c r="D271" s="3">
        <f t="shared" si="18"/>
        <v>3000</v>
      </c>
      <c r="E271" s="3">
        <f t="shared" si="19"/>
        <v>3900</v>
      </c>
      <c r="F271" s="3" t="s">
        <v>146</v>
      </c>
      <c r="G271" s="8" t="s">
        <v>147</v>
      </c>
      <c r="H271">
        <v>28715</v>
      </c>
      <c r="I271">
        <v>28791.24</v>
      </c>
      <c r="J271">
        <v>15282.28</v>
      </c>
      <c r="K271">
        <v>13432.72</v>
      </c>
      <c r="L271">
        <v>13432.72</v>
      </c>
      <c r="M271">
        <v>13432.72</v>
      </c>
      <c r="N271" s="10" t="s">
        <v>156</v>
      </c>
      <c r="O271" s="12" t="s">
        <v>180</v>
      </c>
      <c r="P271" s="10" t="s">
        <v>157</v>
      </c>
      <c r="Q271" s="2">
        <v>45565</v>
      </c>
    </row>
    <row r="272" spans="1:17" x14ac:dyDescent="0.25">
      <c r="A272">
        <v>2024</v>
      </c>
      <c r="B272" s="2">
        <v>45474</v>
      </c>
      <c r="C272" s="2">
        <v>45565</v>
      </c>
      <c r="D272" s="3">
        <f t="shared" si="18"/>
        <v>3000</v>
      </c>
      <c r="E272" s="3">
        <f t="shared" si="19"/>
        <v>3900</v>
      </c>
      <c r="F272">
        <v>3981</v>
      </c>
      <c r="G272" s="5" t="s">
        <v>148</v>
      </c>
      <c r="H272">
        <v>451750</v>
      </c>
      <c r="I272">
        <v>451750</v>
      </c>
      <c r="J272">
        <v>0</v>
      </c>
      <c r="K272">
        <v>298108</v>
      </c>
      <c r="L272">
        <v>298108</v>
      </c>
      <c r="M272">
        <v>298108</v>
      </c>
      <c r="N272" s="10" t="s">
        <v>156</v>
      </c>
      <c r="O272" s="12" t="s">
        <v>180</v>
      </c>
      <c r="P272" s="10" t="s">
        <v>157</v>
      </c>
      <c r="Q272" s="2">
        <v>45565</v>
      </c>
    </row>
    <row r="273" spans="1:17" x14ac:dyDescent="0.25">
      <c r="A273">
        <v>2024</v>
      </c>
      <c r="B273" s="2">
        <v>45474</v>
      </c>
      <c r="C273" s="2">
        <v>45565</v>
      </c>
      <c r="D273" s="3">
        <f t="shared" si="18"/>
        <v>3000</v>
      </c>
      <c r="E273" s="3">
        <f t="shared" si="19"/>
        <v>3900</v>
      </c>
      <c r="F273">
        <v>3982</v>
      </c>
      <c r="G273" s="5" t="s">
        <v>149</v>
      </c>
      <c r="H273">
        <v>124000</v>
      </c>
      <c r="I273">
        <v>124000</v>
      </c>
      <c r="J273">
        <v>0</v>
      </c>
      <c r="K273">
        <v>3569.21</v>
      </c>
      <c r="L273">
        <v>3569.21</v>
      </c>
      <c r="M273">
        <v>3569.21</v>
      </c>
      <c r="N273" s="10" t="s">
        <v>156</v>
      </c>
      <c r="O273" s="12" t="s">
        <v>180</v>
      </c>
      <c r="P273" s="10" t="s">
        <v>157</v>
      </c>
      <c r="Q273" s="2">
        <v>45565</v>
      </c>
    </row>
    <row r="274" spans="1:17" x14ac:dyDescent="0.25">
      <c r="A274">
        <v>2024</v>
      </c>
      <c r="B274" s="2">
        <v>45474</v>
      </c>
      <c r="C274" s="2">
        <v>45565</v>
      </c>
      <c r="D274" s="3">
        <v>3000</v>
      </c>
      <c r="E274" s="3">
        <f t="shared" si="19"/>
        <v>3900</v>
      </c>
      <c r="F274" s="14">
        <v>3993</v>
      </c>
      <c r="G274" s="6" t="s">
        <v>150</v>
      </c>
      <c r="H274">
        <v>2000000</v>
      </c>
      <c r="I274">
        <v>2000000</v>
      </c>
      <c r="J274">
        <v>600681.75</v>
      </c>
      <c r="K274">
        <v>1399318.25</v>
      </c>
      <c r="L274">
        <v>1399318.25</v>
      </c>
      <c r="M274">
        <v>1399318.25</v>
      </c>
      <c r="N274" s="10" t="s">
        <v>156</v>
      </c>
      <c r="O274" s="12" t="s">
        <v>180</v>
      </c>
      <c r="P274" s="10" t="s">
        <v>157</v>
      </c>
      <c r="Q274" s="2">
        <v>45565</v>
      </c>
    </row>
    <row r="275" spans="1:17" x14ac:dyDescent="0.25">
      <c r="A275">
        <v>2024</v>
      </c>
      <c r="B275" s="2">
        <v>45474</v>
      </c>
      <c r="C275" s="2">
        <v>45565</v>
      </c>
      <c r="D275" s="3">
        <f t="shared" ref="D275:D277" si="20">MID(E275,1,1)*1000</f>
        <v>4000</v>
      </c>
      <c r="E275" s="3">
        <f t="shared" si="19"/>
        <v>4400</v>
      </c>
      <c r="F275">
        <v>4451</v>
      </c>
      <c r="G275" s="5" t="s">
        <v>151</v>
      </c>
      <c r="H275">
        <v>4500000</v>
      </c>
      <c r="I275">
        <v>4500000</v>
      </c>
      <c r="J275">
        <v>650000</v>
      </c>
      <c r="K275">
        <v>3849000</v>
      </c>
      <c r="L275">
        <v>3849000</v>
      </c>
      <c r="M275">
        <v>3849000</v>
      </c>
      <c r="N275" s="10" t="s">
        <v>156</v>
      </c>
      <c r="O275" s="12" t="s">
        <v>180</v>
      </c>
      <c r="P275" s="10" t="s">
        <v>157</v>
      </c>
      <c r="Q275" s="2">
        <v>45565</v>
      </c>
    </row>
    <row r="276" spans="1:17" x14ac:dyDescent="0.25">
      <c r="A276">
        <v>2024</v>
      </c>
      <c r="B276" s="2">
        <v>45474</v>
      </c>
      <c r="C276" s="2">
        <v>45565</v>
      </c>
      <c r="D276" s="3">
        <f t="shared" si="20"/>
        <v>7000</v>
      </c>
      <c r="E276" s="3">
        <f t="shared" si="19"/>
        <v>7900</v>
      </c>
      <c r="F276" s="3" t="s">
        <v>152</v>
      </c>
      <c r="G276" s="8" t="s">
        <v>153</v>
      </c>
      <c r="H276">
        <v>25000</v>
      </c>
      <c r="I276">
        <v>12892.07</v>
      </c>
      <c r="J276">
        <v>0</v>
      </c>
      <c r="K276">
        <v>0</v>
      </c>
      <c r="L276">
        <v>0</v>
      </c>
      <c r="M276">
        <v>0</v>
      </c>
      <c r="N276" s="10" t="s">
        <v>156</v>
      </c>
      <c r="O276" s="12" t="s">
        <v>180</v>
      </c>
      <c r="P276" s="10" t="s">
        <v>157</v>
      </c>
      <c r="Q276" s="2">
        <v>45565</v>
      </c>
    </row>
    <row r="277" spans="1:17" x14ac:dyDescent="0.25">
      <c r="A277">
        <v>2024</v>
      </c>
      <c r="B277" s="2">
        <v>45474</v>
      </c>
      <c r="C277" s="2">
        <v>45565</v>
      </c>
      <c r="D277" s="3">
        <f t="shared" si="20"/>
        <v>7000</v>
      </c>
      <c r="E277" s="3">
        <f t="shared" si="19"/>
        <v>7900</v>
      </c>
      <c r="F277" s="3" t="s">
        <v>154</v>
      </c>
      <c r="G277" s="8" t="s">
        <v>155</v>
      </c>
      <c r="H277">
        <v>25000</v>
      </c>
      <c r="I277">
        <v>25000</v>
      </c>
      <c r="J277">
        <v>0</v>
      </c>
      <c r="K277">
        <v>0</v>
      </c>
      <c r="L277">
        <v>0</v>
      </c>
      <c r="M277">
        <v>0</v>
      </c>
      <c r="N277" s="10" t="s">
        <v>156</v>
      </c>
      <c r="O277" s="12" t="s">
        <v>180</v>
      </c>
      <c r="P277" s="10" t="s">
        <v>157</v>
      </c>
      <c r="Q277" s="2">
        <v>45565</v>
      </c>
    </row>
  </sheetData>
  <mergeCells count="7">
    <mergeCell ref="A6:R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00000000-0004-0000-0000-000015000000}"/>
    <hyperlink ref="O30" r:id="rId23" xr:uid="{00000000-0004-0000-0000-000016000000}"/>
    <hyperlink ref="O31" r:id="rId24" xr:uid="{00000000-0004-0000-0000-000017000000}"/>
    <hyperlink ref="O32" r:id="rId25" xr:uid="{00000000-0004-0000-0000-000018000000}"/>
    <hyperlink ref="O33" r:id="rId26" xr:uid="{00000000-0004-0000-0000-000019000000}"/>
    <hyperlink ref="O34" r:id="rId27" xr:uid="{00000000-0004-0000-0000-00001A000000}"/>
    <hyperlink ref="O35" r:id="rId28" xr:uid="{00000000-0004-0000-0000-00001B000000}"/>
    <hyperlink ref="O36" r:id="rId29" xr:uid="{00000000-0004-0000-0000-00001C000000}"/>
    <hyperlink ref="O37" r:id="rId30" xr:uid="{00000000-0004-0000-0000-00001D000000}"/>
    <hyperlink ref="O38" r:id="rId31" xr:uid="{00000000-0004-0000-0000-00001E000000}"/>
    <hyperlink ref="O39" r:id="rId32" xr:uid="{00000000-0004-0000-0000-00001F000000}"/>
    <hyperlink ref="O40" r:id="rId33" xr:uid="{00000000-0004-0000-0000-000020000000}"/>
    <hyperlink ref="O41" r:id="rId34" xr:uid="{00000000-0004-0000-0000-000021000000}"/>
    <hyperlink ref="O42" r:id="rId35" xr:uid="{00000000-0004-0000-0000-000022000000}"/>
    <hyperlink ref="O43" r:id="rId36" xr:uid="{00000000-0004-0000-0000-000023000000}"/>
    <hyperlink ref="O44" r:id="rId37" xr:uid="{00000000-0004-0000-0000-000024000000}"/>
    <hyperlink ref="O45" r:id="rId38" xr:uid="{00000000-0004-0000-0000-000025000000}"/>
    <hyperlink ref="O46" r:id="rId39" xr:uid="{00000000-0004-0000-0000-000026000000}"/>
    <hyperlink ref="O47" r:id="rId40" xr:uid="{00000000-0004-0000-0000-000027000000}"/>
    <hyperlink ref="O48" r:id="rId41" xr:uid="{00000000-0004-0000-0000-000028000000}"/>
    <hyperlink ref="O49" r:id="rId42" xr:uid="{00000000-0004-0000-0000-000029000000}"/>
    <hyperlink ref="O50" r:id="rId43" xr:uid="{00000000-0004-0000-0000-00002A000000}"/>
    <hyperlink ref="O51" r:id="rId44" xr:uid="{00000000-0004-0000-0000-00002B000000}"/>
    <hyperlink ref="O52" r:id="rId45" xr:uid="{00000000-0004-0000-0000-00002C000000}"/>
    <hyperlink ref="O53" r:id="rId46" xr:uid="{00000000-0004-0000-0000-00002D000000}"/>
    <hyperlink ref="O54" r:id="rId47" xr:uid="{00000000-0004-0000-0000-00002E000000}"/>
    <hyperlink ref="O55" r:id="rId48" xr:uid="{00000000-0004-0000-0000-00002F000000}"/>
    <hyperlink ref="O56" r:id="rId49" xr:uid="{00000000-0004-0000-0000-000030000000}"/>
    <hyperlink ref="O57" r:id="rId50" xr:uid="{00000000-0004-0000-0000-000031000000}"/>
    <hyperlink ref="O58" r:id="rId51" xr:uid="{00000000-0004-0000-0000-000032000000}"/>
    <hyperlink ref="O59" r:id="rId52" xr:uid="{00000000-0004-0000-0000-000033000000}"/>
    <hyperlink ref="O60" r:id="rId53" xr:uid="{00000000-0004-0000-0000-000034000000}"/>
    <hyperlink ref="O61" r:id="rId54" xr:uid="{00000000-0004-0000-0000-000035000000}"/>
    <hyperlink ref="O62" r:id="rId55" xr:uid="{00000000-0004-0000-0000-000036000000}"/>
    <hyperlink ref="O63" r:id="rId56" xr:uid="{00000000-0004-0000-0000-000037000000}"/>
    <hyperlink ref="O64" r:id="rId57" xr:uid="{00000000-0004-0000-0000-000038000000}"/>
    <hyperlink ref="O65" r:id="rId58" xr:uid="{00000000-0004-0000-0000-000039000000}"/>
    <hyperlink ref="O66" r:id="rId59" xr:uid="{00000000-0004-0000-0000-00003A000000}"/>
    <hyperlink ref="O67" r:id="rId60" xr:uid="{00000000-0004-0000-0000-00003B000000}"/>
    <hyperlink ref="O68" r:id="rId61" xr:uid="{00000000-0004-0000-0000-00003C000000}"/>
    <hyperlink ref="O69" r:id="rId62" xr:uid="{00000000-0004-0000-0000-00003D000000}"/>
    <hyperlink ref="O70" r:id="rId63" xr:uid="{00000000-0004-0000-0000-00003E000000}"/>
    <hyperlink ref="O71" r:id="rId64" xr:uid="{00000000-0004-0000-0000-00003F000000}"/>
    <hyperlink ref="O72" r:id="rId65" xr:uid="{00000000-0004-0000-0000-000040000000}"/>
    <hyperlink ref="O73" r:id="rId66" xr:uid="{00000000-0004-0000-0000-000041000000}"/>
    <hyperlink ref="O74" r:id="rId67" xr:uid="{00000000-0004-0000-0000-000042000000}"/>
    <hyperlink ref="O75" r:id="rId68" xr:uid="{00000000-0004-0000-0000-000043000000}"/>
    <hyperlink ref="O76" r:id="rId69" xr:uid="{00000000-0004-0000-0000-000044000000}"/>
    <hyperlink ref="O77" r:id="rId70" xr:uid="{00000000-0004-0000-0000-000045000000}"/>
    <hyperlink ref="O78" r:id="rId71" xr:uid="{00000000-0004-0000-0000-000046000000}"/>
    <hyperlink ref="O79" r:id="rId72" xr:uid="{00000000-0004-0000-0000-000047000000}"/>
    <hyperlink ref="O80" r:id="rId73" xr:uid="{00000000-0004-0000-0000-000048000000}"/>
    <hyperlink ref="O81" r:id="rId74" xr:uid="{00000000-0004-0000-0000-000049000000}"/>
    <hyperlink ref="O82" r:id="rId75" xr:uid="{00000000-0004-0000-0000-00004A000000}"/>
    <hyperlink ref="O83" r:id="rId76" xr:uid="{00000000-0004-0000-0000-00004B000000}"/>
    <hyperlink ref="O84" r:id="rId77" xr:uid="{00000000-0004-0000-0000-00004C000000}"/>
    <hyperlink ref="O85" r:id="rId78" xr:uid="{00000000-0004-0000-0000-00004D000000}"/>
    <hyperlink ref="O86" r:id="rId79" xr:uid="{00000000-0004-0000-0000-00004E000000}"/>
    <hyperlink ref="O87" r:id="rId80" xr:uid="{00000000-0004-0000-0000-00004F000000}"/>
    <hyperlink ref="O88" r:id="rId81" xr:uid="{00000000-0004-0000-0000-000050000000}"/>
    <hyperlink ref="O89" r:id="rId82" xr:uid="{00000000-0004-0000-0000-000051000000}"/>
    <hyperlink ref="O90" r:id="rId83" xr:uid="{00000000-0004-0000-0000-000052000000}"/>
    <hyperlink ref="O91" r:id="rId84" xr:uid="{00000000-0004-0000-0000-000053000000}"/>
    <hyperlink ref="O92" r:id="rId85" xr:uid="{00000000-0004-0000-0000-000054000000}"/>
    <hyperlink ref="O93" r:id="rId86" xr:uid="{00000000-0004-0000-0000-000055000000}"/>
    <hyperlink ref="O94" r:id="rId87" xr:uid="{00000000-0004-0000-0000-000056000000}"/>
    <hyperlink ref="O95" r:id="rId88" xr:uid="{00000000-0004-0000-0000-000057000000}"/>
    <hyperlink ref="O96" r:id="rId89" xr:uid="{00000000-0004-0000-0000-000058000000}"/>
    <hyperlink ref="O97" r:id="rId90" xr:uid="{00000000-0004-0000-0000-000059000000}"/>
    <hyperlink ref="O98" r:id="rId91" xr:uid="{00000000-0004-0000-0000-00005A000000}"/>
    <hyperlink ref="O99" r:id="rId92" xr:uid="{00000000-0004-0000-0000-00005B000000}"/>
    <hyperlink ref="O100" r:id="rId93" xr:uid="{00000000-0004-0000-0000-00005C000000}"/>
    <hyperlink ref="O101" r:id="rId94" xr:uid="{00000000-0004-0000-0000-00005D000000}"/>
    <hyperlink ref="O102" r:id="rId95" xr:uid="{00000000-0004-0000-0000-00005E000000}"/>
    <hyperlink ref="O103" r:id="rId96" xr:uid="{00000000-0004-0000-0000-00005F000000}"/>
    <hyperlink ref="O104" r:id="rId97" xr:uid="{00000000-0004-0000-0000-000060000000}"/>
    <hyperlink ref="O105" r:id="rId98" xr:uid="{00000000-0004-0000-0000-000061000000}"/>
    <hyperlink ref="O106" r:id="rId99" xr:uid="{00000000-0004-0000-0000-000062000000}"/>
    <hyperlink ref="O107" r:id="rId100" xr:uid="{00000000-0004-0000-0000-000063000000}"/>
    <hyperlink ref="O108" r:id="rId101" xr:uid="{00000000-0004-0000-0000-000064000000}"/>
    <hyperlink ref="O109" r:id="rId102" xr:uid="{00000000-0004-0000-0000-000065000000}"/>
    <hyperlink ref="O110" r:id="rId103" xr:uid="{00000000-0004-0000-0000-000066000000}"/>
    <hyperlink ref="O111" r:id="rId104" xr:uid="{00000000-0004-0000-0000-000067000000}"/>
    <hyperlink ref="O112" r:id="rId105" xr:uid="{00000000-0004-0000-0000-000068000000}"/>
    <hyperlink ref="O113" r:id="rId106" xr:uid="{00000000-0004-0000-0000-000069000000}"/>
    <hyperlink ref="O114" r:id="rId107" xr:uid="{00000000-0004-0000-0000-00006A000000}"/>
    <hyperlink ref="O115" r:id="rId108" xr:uid="{00000000-0004-0000-0000-00006B000000}"/>
    <hyperlink ref="O116" r:id="rId109" xr:uid="{00000000-0004-0000-0000-00006C000000}"/>
    <hyperlink ref="O117" r:id="rId110" xr:uid="{00000000-0004-0000-0000-00006D000000}"/>
    <hyperlink ref="O118" r:id="rId111" xr:uid="{00000000-0004-0000-0000-00006E000000}"/>
    <hyperlink ref="O119" r:id="rId112" xr:uid="{00000000-0004-0000-0000-00006F000000}"/>
    <hyperlink ref="O120" r:id="rId113" xr:uid="{00000000-0004-0000-0000-000070000000}"/>
    <hyperlink ref="O121" r:id="rId114" xr:uid="{00000000-0004-0000-0000-000071000000}"/>
    <hyperlink ref="O122" r:id="rId115" xr:uid="{00000000-0004-0000-0000-000072000000}"/>
    <hyperlink ref="O123" r:id="rId116" xr:uid="{00000000-0004-0000-0000-000073000000}"/>
    <hyperlink ref="O124" r:id="rId117" xr:uid="{00000000-0004-0000-0000-000074000000}"/>
    <hyperlink ref="O125" r:id="rId118" xr:uid="{00000000-0004-0000-0000-000075000000}"/>
    <hyperlink ref="O126" r:id="rId119" xr:uid="{00000000-0004-0000-0000-000076000000}"/>
    <hyperlink ref="O127" r:id="rId120" xr:uid="{00000000-0004-0000-0000-000077000000}"/>
    <hyperlink ref="O128" r:id="rId121" xr:uid="{00000000-0004-0000-0000-000078000000}"/>
    <hyperlink ref="O129" r:id="rId122" xr:uid="{00000000-0004-0000-0000-000079000000}"/>
    <hyperlink ref="O130" r:id="rId123" xr:uid="{00000000-0004-0000-0000-00007A000000}"/>
    <hyperlink ref="O131" r:id="rId124" xr:uid="{00000000-0004-0000-0000-00007B000000}"/>
    <hyperlink ref="O132" r:id="rId125" xr:uid="{00000000-0004-0000-0000-00007C000000}"/>
    <hyperlink ref="O133" r:id="rId126" xr:uid="{00000000-0004-0000-0000-00007D000000}"/>
    <hyperlink ref="O134" r:id="rId127" xr:uid="{00000000-0004-0000-0000-00007E000000}"/>
    <hyperlink ref="O135" r:id="rId128" xr:uid="{00000000-0004-0000-0000-00007F000000}"/>
    <hyperlink ref="O136" r:id="rId129" xr:uid="{00000000-0004-0000-0000-000080000000}"/>
    <hyperlink ref="O137" r:id="rId130" xr:uid="{00000000-0004-0000-0000-000081000000}"/>
    <hyperlink ref="O138" r:id="rId131" xr:uid="{00000000-0004-0000-0000-000082000000}"/>
    <hyperlink ref="O139" r:id="rId132" xr:uid="{00000000-0004-0000-0000-000083000000}"/>
    <hyperlink ref="O140" r:id="rId133" xr:uid="{00000000-0004-0000-0000-000084000000}"/>
    <hyperlink ref="O141" r:id="rId134" xr:uid="{00000000-0004-0000-0000-000085000000}"/>
    <hyperlink ref="O142" r:id="rId135" xr:uid="{00000000-0004-0000-0000-000086000000}"/>
    <hyperlink ref="O143" r:id="rId136" xr:uid="{00000000-0004-0000-0000-000087000000}"/>
    <hyperlink ref="O144" r:id="rId137" xr:uid="{00000000-0004-0000-0000-000088000000}"/>
    <hyperlink ref="O145" r:id="rId138" xr:uid="{00000000-0004-0000-0000-000089000000}"/>
    <hyperlink ref="O146" r:id="rId139" xr:uid="{00000000-0004-0000-0000-00008A000000}"/>
    <hyperlink ref="O147" r:id="rId140" xr:uid="{00000000-0004-0000-0000-00008B000000}"/>
    <hyperlink ref="O148" r:id="rId141" xr:uid="{00000000-0004-0000-0000-00008C000000}"/>
    <hyperlink ref="O149" r:id="rId142" xr:uid="{00000000-0004-0000-0000-00008D000000}"/>
    <hyperlink ref="O150" r:id="rId143" xr:uid="{00000000-0004-0000-0000-00008E000000}"/>
    <hyperlink ref="O151" r:id="rId144" xr:uid="{00000000-0004-0000-0000-00008F000000}"/>
    <hyperlink ref="O152" r:id="rId145" xr:uid="{00000000-0004-0000-0000-000090000000}"/>
    <hyperlink ref="O153" r:id="rId146" xr:uid="{00000000-0004-0000-0000-000091000000}"/>
    <hyperlink ref="O154" r:id="rId147" xr:uid="{00000000-0004-0000-0000-000092000000}"/>
    <hyperlink ref="O155" r:id="rId148" xr:uid="{00000000-0004-0000-0000-000093000000}"/>
    <hyperlink ref="O156" r:id="rId149" xr:uid="{00000000-0004-0000-0000-000094000000}"/>
    <hyperlink ref="O157" r:id="rId150" xr:uid="{00000000-0004-0000-0000-000095000000}"/>
    <hyperlink ref="O158" r:id="rId151" xr:uid="{00000000-0004-0000-0000-000096000000}"/>
    <hyperlink ref="O159" r:id="rId152" xr:uid="{00000000-0004-0000-0000-000097000000}"/>
    <hyperlink ref="O160" r:id="rId153" xr:uid="{00000000-0004-0000-0000-000098000000}"/>
    <hyperlink ref="O161" r:id="rId154" xr:uid="{00000000-0004-0000-0000-000099000000}"/>
    <hyperlink ref="O162" r:id="rId155" xr:uid="{00000000-0004-0000-0000-00009A000000}"/>
    <hyperlink ref="O163" r:id="rId156" xr:uid="{00000000-0004-0000-0000-00009B000000}"/>
    <hyperlink ref="O164" r:id="rId157" xr:uid="{00000000-0004-0000-0000-00009C000000}"/>
    <hyperlink ref="O165" r:id="rId158" xr:uid="{00000000-0004-0000-0000-00009D000000}"/>
    <hyperlink ref="O166" r:id="rId159" xr:uid="{00000000-0004-0000-0000-00009E000000}"/>
    <hyperlink ref="O167" r:id="rId160" xr:uid="{00000000-0004-0000-0000-00009F000000}"/>
    <hyperlink ref="O168" r:id="rId161" xr:uid="{00000000-0004-0000-0000-0000A0000000}"/>
    <hyperlink ref="O169" r:id="rId162" xr:uid="{00000000-0004-0000-0000-0000A1000000}"/>
    <hyperlink ref="O170" r:id="rId163" xr:uid="{00000000-0004-0000-0000-0000A2000000}"/>
    <hyperlink ref="O171" r:id="rId164" xr:uid="{00000000-0004-0000-0000-0000A3000000}"/>
    <hyperlink ref="O172" r:id="rId165" xr:uid="{00000000-0004-0000-0000-0000A4000000}"/>
    <hyperlink ref="O173" r:id="rId166" xr:uid="{00000000-0004-0000-0000-0000A5000000}"/>
    <hyperlink ref="O174" r:id="rId167" xr:uid="{00000000-0004-0000-0000-0000A6000000}"/>
    <hyperlink ref="O175" r:id="rId168" xr:uid="{00000000-0004-0000-0000-0000A7000000}"/>
    <hyperlink ref="O176" r:id="rId169" xr:uid="{00000000-0004-0000-0000-0000A8000000}"/>
    <hyperlink ref="O177" r:id="rId170" xr:uid="{00000000-0004-0000-0000-0000A9000000}"/>
    <hyperlink ref="O178" r:id="rId171" xr:uid="{00000000-0004-0000-0000-0000AA000000}"/>
    <hyperlink ref="O179" r:id="rId172" xr:uid="{00000000-0004-0000-0000-0000AB000000}"/>
    <hyperlink ref="O180" r:id="rId173" xr:uid="{00000000-0004-0000-0000-0000AC000000}"/>
    <hyperlink ref="O181" r:id="rId174" xr:uid="{00000000-0004-0000-0000-0000AD000000}"/>
    <hyperlink ref="O182" r:id="rId175" xr:uid="{00000000-0004-0000-0000-0000AE000000}"/>
    <hyperlink ref="O183" r:id="rId176" xr:uid="{B918EED7-1F35-4103-8AC3-F4FD39ACC239}"/>
    <hyperlink ref="O184" r:id="rId177" xr:uid="{FB2D97A6-3EA7-4D54-A707-20D0949ED92D}"/>
    <hyperlink ref="O185" r:id="rId178" xr:uid="{AF7B4875-F94F-4BDC-9850-DAF10013A6B5}"/>
    <hyperlink ref="O186" r:id="rId179" xr:uid="{03933503-BE14-4B6E-9F0B-3A488D2607E6}"/>
    <hyperlink ref="O187" r:id="rId180" xr:uid="{F48E9A3C-1E96-43A5-85BA-465FEE20E1F1}"/>
    <hyperlink ref="O188" r:id="rId181" xr:uid="{4A7B5CB2-4D60-487D-948A-D9DFB2CC8000}"/>
    <hyperlink ref="O189" r:id="rId182" xr:uid="{96B264C2-5934-4D42-8065-09A0AAA1724A}"/>
    <hyperlink ref="O190" r:id="rId183" xr:uid="{1F13DD59-5C84-4A9A-BF0B-1F57FAFFD25D}"/>
    <hyperlink ref="O191" r:id="rId184" xr:uid="{2BABE41D-F814-4F73-9637-7F2748214E67}"/>
    <hyperlink ref="O192" r:id="rId185" xr:uid="{BD5B25CD-F9F4-4452-8CA8-FDB0F984CBA5}"/>
    <hyperlink ref="O193" r:id="rId186" xr:uid="{06EB37D9-C6C5-4C2D-816E-C5BEB263E885}"/>
    <hyperlink ref="O194" r:id="rId187" xr:uid="{D304EBD2-2BA8-4660-9E6D-FD2797C38581}"/>
    <hyperlink ref="O195" r:id="rId188" xr:uid="{80F652B7-81C3-4B32-A041-E72062493F6A}"/>
    <hyperlink ref="O196" r:id="rId189" xr:uid="{C7289F39-5967-4A8C-BC8E-CFC3AAA1C075}"/>
    <hyperlink ref="O197" r:id="rId190" xr:uid="{DDDC8980-8239-45C9-871E-B15C9A1E02F3}"/>
    <hyperlink ref="O198" r:id="rId191" xr:uid="{806AE7B1-189F-4516-96C1-B2D0EF69FAAA}"/>
    <hyperlink ref="O199" r:id="rId192" xr:uid="{B8CB9DD9-AF6C-4F23-AE57-0A257E45B583}"/>
    <hyperlink ref="O200" r:id="rId193" xr:uid="{E8CA16C4-4C00-4775-B61F-B8DA579CC4C7}"/>
    <hyperlink ref="O201" r:id="rId194" xr:uid="{47D5EC6E-04C5-4826-84E4-6CE015DB624B}"/>
    <hyperlink ref="O202" r:id="rId195" xr:uid="{5DAFA243-BB7C-4DEE-9717-76931E4B5008}"/>
    <hyperlink ref="O203" r:id="rId196" xr:uid="{F06FF1B4-8025-4047-91CE-DB015C6980C5}"/>
    <hyperlink ref="O204" r:id="rId197" xr:uid="{CE85777E-D949-47B8-AA78-3785FCBBA72E}"/>
    <hyperlink ref="O205" r:id="rId198" xr:uid="{629F52F9-77CD-4577-8929-5FF0E89EB4E5}"/>
    <hyperlink ref="O206" r:id="rId199" xr:uid="{340D4D30-03E7-4844-8317-09318E84DC77}"/>
    <hyperlink ref="O207" r:id="rId200" xr:uid="{6D49C068-A781-4C33-B7F1-B598464C6554}"/>
    <hyperlink ref="O208" r:id="rId201" xr:uid="{C424A49E-B1E7-442B-816C-A76A68BF176F}"/>
    <hyperlink ref="O209" r:id="rId202" xr:uid="{9961BCB1-991F-4F6F-8F64-ED4B645D88EA}"/>
    <hyperlink ref="O210" r:id="rId203" xr:uid="{97216C9F-9EC0-4098-B43B-DD135F16766B}"/>
    <hyperlink ref="O211" r:id="rId204" xr:uid="{C0AD3743-E60E-43EF-9727-684B9799AFA9}"/>
    <hyperlink ref="O212" r:id="rId205" xr:uid="{A88B0CD5-08E4-4FE2-89F5-A4FDCC296580}"/>
    <hyperlink ref="O213" r:id="rId206" xr:uid="{B8E7A8E4-6A3E-4E4E-A85D-447C07E55CB4}"/>
    <hyperlink ref="O214" r:id="rId207" xr:uid="{17A633E1-BC13-4CF6-BD32-7921901DC1BA}"/>
    <hyperlink ref="O215" r:id="rId208" xr:uid="{44D54600-181C-42FA-8674-41CBA91D165C}"/>
    <hyperlink ref="O216" r:id="rId209" xr:uid="{5CF0498D-E598-4626-97CC-2F09F50B6A5C}"/>
    <hyperlink ref="O217" r:id="rId210" xr:uid="{CE8223F6-A5E9-43E0-8A87-0B89D48F4E55}"/>
    <hyperlink ref="O218" r:id="rId211" xr:uid="{978B1197-35AC-4BF9-887D-F4672D84E2AC}"/>
    <hyperlink ref="O219" r:id="rId212" xr:uid="{424175DB-90FB-4EB5-A0B3-8E5193C0091B}"/>
    <hyperlink ref="O220" r:id="rId213" xr:uid="{CACC357D-1081-436C-8867-4E20E344972B}"/>
    <hyperlink ref="O221" r:id="rId214" xr:uid="{3F164682-198C-411B-B774-E18358AB5569}"/>
    <hyperlink ref="O222" r:id="rId215" xr:uid="{640D205B-C943-4971-8FBA-F56BC6545EAC}"/>
    <hyperlink ref="O223" r:id="rId216" xr:uid="{9D3277C5-0E8F-4819-86EA-E6395DFF43E9}"/>
    <hyperlink ref="O224" r:id="rId217" xr:uid="{F9C62123-54BF-49CA-9572-2131E395D2BA}"/>
    <hyperlink ref="O225" r:id="rId218" xr:uid="{933A5A1F-ACB4-4A43-A9C1-0DD2DB23DBD9}"/>
    <hyperlink ref="O226" r:id="rId219" xr:uid="{CDE369E2-77E3-4591-97ED-23B7251041DD}"/>
    <hyperlink ref="O227" r:id="rId220" xr:uid="{F151301C-D3DA-44B4-8EFF-4518B9163AFB}"/>
    <hyperlink ref="O228" r:id="rId221" xr:uid="{06B8B676-DDBC-4924-85CB-A1760F6A0254}"/>
    <hyperlink ref="O229" r:id="rId222" xr:uid="{179A40DF-3792-416D-B832-7E72972C8005}"/>
    <hyperlink ref="O230" r:id="rId223" xr:uid="{22DD004E-80BB-4A42-93E1-B97A53767B5B}"/>
    <hyperlink ref="O231" r:id="rId224" xr:uid="{DADF4A9C-10A4-42B8-8133-180E80CEFCA3}"/>
    <hyperlink ref="O232" r:id="rId225" xr:uid="{6C094062-2DA8-41BF-89D8-E8577A8D2605}"/>
    <hyperlink ref="O233" r:id="rId226" xr:uid="{AC01846D-4F13-4024-8753-AB125B6E0FA3}"/>
    <hyperlink ref="O234" r:id="rId227" xr:uid="{C8CA7987-91F1-4DCC-A884-65113A9B3215}"/>
    <hyperlink ref="O235" r:id="rId228" xr:uid="{533A3DC8-B8E6-4F5F-A8C6-8EDB76EF86D9}"/>
    <hyperlink ref="O236" r:id="rId229" xr:uid="{C7412B80-CF7C-4689-89AE-4CFE6F291EC7}"/>
    <hyperlink ref="O237" r:id="rId230" xr:uid="{8B2D142A-0ED0-439A-862D-8965F8B76A43}"/>
    <hyperlink ref="O238" r:id="rId231" xr:uid="{47AC5EAF-6B97-4AF0-B893-2A28AEB3D1C1}"/>
    <hyperlink ref="O239" r:id="rId232" xr:uid="{23FAB008-93DA-4A32-A62C-4CB3F6C64CCD}"/>
    <hyperlink ref="O240" r:id="rId233" xr:uid="{5BEE2D27-0395-4CC3-B674-696CB992AFE3}"/>
    <hyperlink ref="O241" r:id="rId234" xr:uid="{1D9A7D33-4CAD-4EA2-9C33-0A063B32376B}"/>
    <hyperlink ref="O242" r:id="rId235" xr:uid="{79E57551-6CAC-48B6-8BE5-AEBB5E5F257A}"/>
    <hyperlink ref="O243" r:id="rId236" xr:uid="{78EDC3EB-E62A-4B49-9A46-877DC7A85110}"/>
    <hyperlink ref="O244" r:id="rId237" xr:uid="{BBD735B2-3517-4976-9840-D53CE409EFC4}"/>
    <hyperlink ref="O245" r:id="rId238" xr:uid="{172EE688-9C00-45D7-BAB6-993DCF2242E5}"/>
    <hyperlink ref="O246" r:id="rId239" xr:uid="{5D945D4B-DCC1-4758-8534-8500A3E8CCBC}"/>
    <hyperlink ref="O247" r:id="rId240" xr:uid="{9ED44616-A7FD-4DA9-AAC9-2E222073402E}"/>
    <hyperlink ref="O248" r:id="rId241" xr:uid="{10170EAC-719F-4351-A47E-4B22A75E9D68}"/>
    <hyperlink ref="O249" r:id="rId242" xr:uid="{5D52A49B-96CA-406B-B04D-B3541A54B2F2}"/>
    <hyperlink ref="O250" r:id="rId243" xr:uid="{6F086507-F625-4CBE-B62C-A9B13EC526C9}"/>
    <hyperlink ref="O251" r:id="rId244" xr:uid="{74A5DA4A-C250-4605-A96F-EB06B7DD7DD1}"/>
    <hyperlink ref="O252" r:id="rId245" xr:uid="{0A6C5AF7-0518-4DCB-A06E-E27AA9D40E69}"/>
    <hyperlink ref="O253" r:id="rId246" xr:uid="{53A139B4-5D07-4722-9114-BEC33FCF4006}"/>
    <hyperlink ref="O254" r:id="rId247" xr:uid="{51FDF0B5-2470-4749-B1CF-FD936FECAA92}"/>
    <hyperlink ref="O256" r:id="rId248" xr:uid="{6FD73FB1-72BE-4F29-9322-25397984AAA6}"/>
    <hyperlink ref="O257" r:id="rId249" xr:uid="{971BE72C-65F2-4BED-B761-ED6CDDD09C9C}"/>
    <hyperlink ref="O258" r:id="rId250" xr:uid="{BE4C7F69-2C15-4F32-99CD-024051F9A6E5}"/>
    <hyperlink ref="O259" r:id="rId251" xr:uid="{D1FD579F-C904-4602-997C-B8CE00F8D0A3}"/>
    <hyperlink ref="O260" r:id="rId252" xr:uid="{838344B6-4C7F-4F38-8A52-B80CF1120DD2}"/>
    <hyperlink ref="O261" r:id="rId253" xr:uid="{61CC76EE-B4F2-40D1-AAF1-0E69403BA6F5}"/>
    <hyperlink ref="O262" r:id="rId254" xr:uid="{4ACCD978-281B-4193-AE66-FDF3725A63C6}"/>
    <hyperlink ref="O264" r:id="rId255" xr:uid="{60A519F2-5203-49CF-BF47-E74239B3EF35}"/>
    <hyperlink ref="O265" r:id="rId256" xr:uid="{4AC4B528-00A8-4AAE-81A3-9B5C74CA1AED}"/>
    <hyperlink ref="O266" r:id="rId257" xr:uid="{938E81EF-57E0-4A27-8BB4-264F932BA995}"/>
    <hyperlink ref="O267" r:id="rId258" xr:uid="{3746E771-99D9-4BAE-907A-E9EC1F62ED93}"/>
    <hyperlink ref="O268" r:id="rId259" xr:uid="{8C2BE5A4-6753-4F24-860A-2EF7CB10EC7D}"/>
    <hyperlink ref="O269" r:id="rId260" xr:uid="{DA701395-704A-4352-8965-047BFE500F54}"/>
    <hyperlink ref="O270" r:id="rId261" xr:uid="{12E61EEE-A2C9-4C67-9FBE-18E4909A56CB}"/>
    <hyperlink ref="O271" r:id="rId262" xr:uid="{A451DAE9-58D8-45A5-8792-DC42AFCEA7DA}"/>
    <hyperlink ref="O272" r:id="rId263" xr:uid="{779E8985-C783-4423-8468-6803CA8F1FB7}"/>
    <hyperlink ref="O273" r:id="rId264" xr:uid="{E2118258-233F-4C4E-B930-9FD33284B0B0}"/>
    <hyperlink ref="O274" r:id="rId265" xr:uid="{EF8FB28D-FF4A-4CF3-9675-A85059E8B1DA}"/>
    <hyperlink ref="O275" r:id="rId266" xr:uid="{60AC35BE-9F32-4B87-A9ED-09F2C2CFC395}"/>
    <hyperlink ref="O276" r:id="rId267" xr:uid="{CEB1A2DC-424C-4CFF-95DD-A569B2CE68CB}"/>
    <hyperlink ref="O277" r:id="rId268" xr:uid="{BC1285F8-D1B1-4886-B32D-527B9165C414}"/>
  </hyperlinks>
  <pageMargins left="0.7" right="0.7" top="0.75" bottom="0.75" header="0.3" footer="0.3"/>
  <pageSetup paperSize="9" orientation="portrait" r:id="rId2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2024-04-03T19:04:59Z</dcterms:created>
  <dcterms:modified xsi:type="dcterms:W3CDTF">2024-11-11T03:09:04Z</dcterms:modified>
</cp:coreProperties>
</file>