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ocuments\ADATA UFD\ISCDFMAR2020\TRANSPARENCIA\2024\4o TRIMESTRE\"/>
    </mc:Choice>
  </mc:AlternateContent>
  <xr:revisionPtr revIDLastSave="0" documentId="13_ncr:1_{ED43C2FC-E2AC-4F28-BE42-81559E02A9D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47332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 a="1"/>
  <c r="D10" i="1" a="1"/>
  <c r="D9" i="1" a="1"/>
  <c r="D8" i="1" a="1"/>
  <c r="D11" i="1" l="1"/>
  <c r="D10" i="1"/>
  <c r="D9" i="1"/>
  <c r="D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<sst xmlns="http://schemas.openxmlformats.org/spreadsheetml/2006/main" count="80" uniqueCount="59">
  <si>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</si>
  <si>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</si>
  <si>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</si>
  <si>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</si>
  <si>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</si>
  <si>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</si>
  <si>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</si>
  <si>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</si>
  <si>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</si>
  <si>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</si>
  <si>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</si>
  <si>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</si>
  <si>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</si>
  <si>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</si>
  <si>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</si>
  <si>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</si>
  <si>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</si>
  <si>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</si>
  <si>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</si>
  <si>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</si>
  <si>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</si>
  <si>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</si>
  <si>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</si>
  <si>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</si>
  <si>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</si>
  <si>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</si>
  <si>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</si>
  <si>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</si>
  <si>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</si>
  <si>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</si>
  <si>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</si>
  <si>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</si>
  <si>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</si>
  <si>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</si>
  <si>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</si>
  <si>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</si>
  <si>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</si>
  <si>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</si>
  <si>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</si>
  <si>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</si>
  <si>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</si>
  <si>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</si>
  <si>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</si>
  <si>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</si>
  <si>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</si>
  <si>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</si>
  <si>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</si>
  <si>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</si>
  <si>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</si>
  <si>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https://drive.google.com/file/d/1rvOS0PjaONJm0JrB0IQ7oOGOELK7dGbr/view?usp=sharing</t>
  </si>
  <si>
    <t>https://drive.google.com/file/d/1QXqjWKEV--YzMyFpBPyL-hIqALGj4Z9v/view?usp=sharing</t>
  </si>
  <si>
    <t>https://drive.google.com/file/d/1RveAgxdyRfDCHYS4Y_FVRsxOW7L3BJDn/view?usp=sharing</t>
  </si>
  <si>
    <t>https://drive.google.com/file/d/1vffcPkeH0cEOwfocVZ0FnxhObVTjMgA2/view?usp=sharing</t>
  </si>
  <si>
    <t>Coordinación de Administración y Finanzas</t>
  </si>
  <si>
    <t>SERVICIOS PERSONALES</t>
  </si>
  <si>
    <t>MATERIALES Y SUMINISTROS</t>
  </si>
  <si>
    <t>SERVICIOS GENERALES</t>
  </si>
  <si>
    <t>INVERSIONES FINANCIERAS Y OTRAS PROV.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</si>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</sst>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" fontId="0" fillId="0" borderId="0" xfId="0" applyNumberFormat="1"/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vffcPkeH0cEOwfocVZ0FnxhObVTjMgA2/view?usp=sharing" TargetMode="External"/><Relationship Id="rId2" Type="http://schemas.openxmlformats.org/officeDocument/2006/relationships/hyperlink" Target="https://drive.google.com/file/d/1QXqjWKEV--YzMyFpBPyL-hIqALGj4Z9v/view?usp=sharing" TargetMode="External"/><Relationship Id="rId1" Type="http://schemas.openxmlformats.org/officeDocument/2006/relationships/hyperlink" Target="https://drive.google.com/file/d/1rvOS0PjaONJm0JrB0IQ7oOGOELK7dGb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B2" workbookViewId="0">
      <selection activeCell="B12" sqref="A12:XF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2024</v>
      </c>
      <c r="B8" s="3">
        <v>45292</v>
      </c>
      <c r="C8" s="3">
        <v>45382</v>
      </c>
      <c r="D8" s="4" t="str" cm="1">
        <f t="array" aca="1" ref="D8" ca="1">HYPERLINK("#"&amp;CELL("direccion",Tabla_473324!A4),"1")</f>
        <v>1</v>
      </c>
      <c r="E8" s="4" t="s">
        <v>49</v>
      </c>
      <c r="F8" t="s">
        <v>53</v>
      </c>
      <c r="G8" s="3">
        <v>45657</v>
      </c>
    </row>
    <row r="9" spans="1:9" x14ac:dyDescent="0.25">
      <c r="A9">
        <v>2024</v>
      </c>
      <c r="B9" s="3">
        <v>45383</v>
      </c>
      <c r="C9" s="3">
        <v>45473</v>
      </c>
      <c r="D9" s="4" t="str" cm="1">
        <f t="array" aca="1" ref="D9" ca="1">HYPERLINK("#"&amp;CELL("direccion",Tabla_473324!A7),"2")</f>
        <v>2</v>
      </c>
      <c r="E9" s="4" t="s">
        <v>50</v>
      </c>
      <c r="F9" t="s">
        <v>53</v>
      </c>
      <c r="G9" s="3">
        <v>45657</v>
      </c>
    </row>
    <row r="10" spans="1:9" x14ac:dyDescent="0.25">
      <c r="A10">
        <v>2024</v>
      </c>
      <c r="B10" s="3">
        <v>45474</v>
      </c>
      <c r="C10" s="3">
        <v>45473</v>
      </c>
      <c r="D10" s="4" t="str" cm="1">
        <f t="array" aca="1" ref="D10" ca="1">HYPERLINK("#"&amp;CELL("direccion",Tabla_473324!A10),"3")</f>
        <v>3</v>
      </c>
      <c r="E10" s="4" t="s">
        <v>51</v>
      </c>
      <c r="F10" t="s">
        <v>53</v>
      </c>
      <c r="G10" s="3">
        <v>45657</v>
      </c>
    </row>
    <row r="11" spans="1:9" x14ac:dyDescent="0.25">
      <c r="A11">
        <v>2024</v>
      </c>
      <c r="B11" s="3">
        <v>45566</v>
      </c>
      <c r="C11" s="3">
        <v>45657</v>
      </c>
      <c r="D11" s="4" t="str" cm="1">
        <f t="array" aca="1" ref="D11" ca="1">HYPERLINK("#"&amp;CELL("direccion",Tabla_473324!A13),"4")</f>
        <v>4</v>
      </c>
      <c r="E11" s="4" t="s">
        <v>52</v>
      </c>
      <c r="F11" t="s">
        <v>53</v>
      </c>
      <c r="G11" s="3">
        <v>45657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 xr:uid="{E58131BD-3DCF-4EE1-A853-F6CD1262F28E}"/>
    <hyperlink ref="E9" r:id="rId2" xr:uid="{187F6408-E8E6-4C83-AF69-B9859F666BA9}"/>
    <hyperlink ref="E11" r:id="rId3" xr:uid="{3083B9E9-6E1C-4915-BA0F-38B41B8AA5E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6"/>
  <sheetViews>
    <sheetView topLeftCell="A3" zoomScale="90" zoomScaleNormal="90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>
        <v>1</v>
      </c>
      <c r="B4">
        <v>1000</v>
      </c>
      <c r="C4" t="s">
        <v>54</v>
      </c>
      <c r="D4">
        <v>7245155</v>
      </c>
      <c r="E4">
        <v>0</v>
      </c>
      <c r="F4">
        <v>7245155</v>
      </c>
      <c r="G4">
        <v>5405884.4299999997</v>
      </c>
      <c r="H4">
        <v>5298040.21</v>
      </c>
      <c r="I4">
        <v>1839270.5699999998</v>
      </c>
    </row>
    <row r="5" spans="1:9" x14ac:dyDescent="0.25">
      <c r="A5">
        <v>1</v>
      </c>
      <c r="B5">
        <v>2000</v>
      </c>
      <c r="C5" t="s">
        <v>55</v>
      </c>
      <c r="D5">
        <v>127103</v>
      </c>
      <c r="E5">
        <v>0</v>
      </c>
      <c r="F5">
        <v>127103</v>
      </c>
      <c r="G5">
        <v>89471.98</v>
      </c>
      <c r="H5">
        <v>16171.58</v>
      </c>
      <c r="I5">
        <v>37631.019999999997</v>
      </c>
    </row>
    <row r="6" spans="1:9" x14ac:dyDescent="0.25">
      <c r="A6">
        <v>1</v>
      </c>
      <c r="B6">
        <v>3000</v>
      </c>
      <c r="C6" t="s">
        <v>56</v>
      </c>
      <c r="D6">
        <v>4075325</v>
      </c>
      <c r="E6">
        <v>58807</v>
      </c>
      <c r="F6">
        <v>4134132</v>
      </c>
      <c r="G6">
        <v>5426528.3999999994</v>
      </c>
      <c r="H6">
        <v>195237</v>
      </c>
      <c r="I6">
        <v>-1292396.4000000001</v>
      </c>
    </row>
    <row r="7" spans="1:9" x14ac:dyDescent="0.25">
      <c r="A7">
        <v>2</v>
      </c>
      <c r="B7">
        <v>1000</v>
      </c>
      <c r="C7" t="s">
        <v>54</v>
      </c>
      <c r="D7">
        <v>13985573</v>
      </c>
      <c r="E7">
        <v>0</v>
      </c>
      <c r="F7">
        <v>13985573</v>
      </c>
      <c r="G7">
        <v>11139556.720000001</v>
      </c>
      <c r="H7">
        <v>10895150.85</v>
      </c>
      <c r="I7">
        <v>2846016.28</v>
      </c>
    </row>
    <row r="8" spans="1:9" x14ac:dyDescent="0.25">
      <c r="A8">
        <v>2</v>
      </c>
      <c r="B8">
        <v>2000</v>
      </c>
      <c r="C8" t="s">
        <v>55</v>
      </c>
      <c r="D8">
        <v>613485</v>
      </c>
      <c r="E8">
        <v>58844</v>
      </c>
      <c r="F8">
        <v>672329</v>
      </c>
      <c r="G8">
        <v>273654.48</v>
      </c>
      <c r="H8">
        <v>188608.67</v>
      </c>
      <c r="I8">
        <v>398674.12</v>
      </c>
    </row>
    <row r="9" spans="1:9" x14ac:dyDescent="0.25">
      <c r="A9">
        <v>2</v>
      </c>
      <c r="B9">
        <v>3000</v>
      </c>
      <c r="C9" t="s">
        <v>56</v>
      </c>
      <c r="D9">
        <v>38509306</v>
      </c>
      <c r="E9" s="6">
        <v>-37</v>
      </c>
      <c r="F9">
        <v>38509269</v>
      </c>
      <c r="G9">
        <v>16839058.02</v>
      </c>
      <c r="H9">
        <v>11378579.859999999</v>
      </c>
      <c r="I9">
        <v>21670211.379999999</v>
      </c>
    </row>
    <row r="10" spans="1:9" x14ac:dyDescent="0.25">
      <c r="A10">
        <v>3</v>
      </c>
      <c r="B10">
        <v>1000</v>
      </c>
      <c r="C10" t="s">
        <v>54</v>
      </c>
      <c r="D10">
        <v>20712950</v>
      </c>
      <c r="E10">
        <v>0</v>
      </c>
      <c r="F10">
        <v>20712950</v>
      </c>
      <c r="G10">
        <v>16600409.08</v>
      </c>
      <c r="H10">
        <v>16566000.120000001</v>
      </c>
      <c r="I10">
        <v>4112540.92</v>
      </c>
    </row>
    <row r="11" spans="1:9" x14ac:dyDescent="0.25">
      <c r="A11">
        <v>3</v>
      </c>
      <c r="B11">
        <v>2000</v>
      </c>
      <c r="C11" t="s">
        <v>55</v>
      </c>
      <c r="D11">
        <v>1051851</v>
      </c>
      <c r="E11">
        <v>147009</v>
      </c>
      <c r="F11">
        <v>1202860</v>
      </c>
      <c r="G11">
        <v>859286.51</v>
      </c>
      <c r="H11">
        <v>795158.22</v>
      </c>
      <c r="I11">
        <v>342573.09</v>
      </c>
    </row>
    <row r="12" spans="1:9" x14ac:dyDescent="0.25">
      <c r="A12">
        <v>3</v>
      </c>
      <c r="B12">
        <v>3000</v>
      </c>
      <c r="C12" t="s">
        <v>56</v>
      </c>
      <c r="D12">
        <v>72943287</v>
      </c>
      <c r="E12">
        <v>29624</v>
      </c>
      <c r="F12">
        <v>72913663</v>
      </c>
      <c r="G12">
        <v>40416224.93</v>
      </c>
      <c r="H12">
        <v>39678018.969999999</v>
      </c>
      <c r="I12">
        <v>32497438.469999999</v>
      </c>
    </row>
    <row r="13" spans="1:9" x14ac:dyDescent="0.25">
      <c r="A13">
        <v>4</v>
      </c>
      <c r="B13">
        <v>1000</v>
      </c>
      <c r="C13" t="s">
        <v>54</v>
      </c>
      <c r="D13">
        <v>24500517</v>
      </c>
      <c r="E13">
        <v>346029</v>
      </c>
      <c r="F13">
        <v>24846546</v>
      </c>
      <c r="G13">
        <v>24157755.949999999</v>
      </c>
      <c r="H13">
        <v>23911257.18</v>
      </c>
      <c r="I13">
        <v>688790.14000000129</v>
      </c>
    </row>
    <row r="14" spans="1:9" x14ac:dyDescent="0.25">
      <c r="A14">
        <v>4</v>
      </c>
      <c r="B14">
        <v>2000</v>
      </c>
      <c r="C14" t="s">
        <v>55</v>
      </c>
      <c r="D14">
        <v>1496217</v>
      </c>
      <c r="E14">
        <v>48024</v>
      </c>
      <c r="F14">
        <v>1544241</v>
      </c>
      <c r="G14">
        <v>1259717.06</v>
      </c>
      <c r="H14">
        <v>1259717.05</v>
      </c>
      <c r="I14">
        <v>284523.93999999989</v>
      </c>
    </row>
    <row r="15" spans="1:9" x14ac:dyDescent="0.25">
      <c r="A15">
        <v>4</v>
      </c>
      <c r="B15">
        <v>3000</v>
      </c>
      <c r="C15" t="s">
        <v>56</v>
      </c>
      <c r="D15">
        <v>104193343</v>
      </c>
      <c r="E15">
        <v>394053</v>
      </c>
      <c r="F15" s="5">
        <v>103799289.91</v>
      </c>
      <c r="G15">
        <v>102999016.79999998</v>
      </c>
      <c r="H15">
        <v>95787965.660000011</v>
      </c>
      <c r="I15">
        <v>800273.11000000441</v>
      </c>
    </row>
    <row r="16" spans="1:9" x14ac:dyDescent="0.25">
      <c r="A16">
        <v>4</v>
      </c>
      <c r="B16">
        <v>7000</v>
      </c>
      <c r="C16" t="s">
        <v>57</v>
      </c>
      <c r="D16">
        <v>100000</v>
      </c>
      <c r="E16">
        <v>0</v>
      </c>
      <c r="F16">
        <v>100000</v>
      </c>
      <c r="G16" t="s">
        <v>58</v>
      </c>
      <c r="H16" t="s">
        <v>58</v>
      </c>
      <c r="I16">
        <v>100000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Vazquez</cp:lastModifiedBy>
  <dcterms:created xsi:type="dcterms:W3CDTF">2024-12-18T20:39:35Z</dcterms:created>
  <dcterms:modified xsi:type="dcterms:W3CDTF">2025-01-31T19:39:04Z</dcterms:modified>
</cp:coreProperties>
</file>