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G:\EJERCICIO 2025\REPORTES VARIOS\TRANSPARENCIA\1 TRIMESTRE 2025\Art 121 F XXXIII a) trim\web COMISA\"/>
    </mc:Choice>
  </mc:AlternateContent>
  <bookViews>
    <workbookView xWindow="-120" yWindow="-120" windowWidth="24270" windowHeight="13020"/>
  </bookViews>
  <sheets>
    <sheet name="Reporte de Formatos" sheetId="1" r:id="rId1"/>
  </sheets>
  <definedNames>
    <definedName name="_xlnm._FilterDatabase" localSheetId="0" hidden="1">'Reporte de Formatos'!$A$7:$R$100</definedName>
    <definedName name="_xlnm.Print_Area" localSheetId="0">'Reporte de Formatos'!$A$1:$R$100</definedName>
    <definedName name="_xlnm.Print_Titles" localSheetId="0">'Reporte de Formatos'!$2:$7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0" i="1" l="1"/>
  <c r="D100" i="1"/>
  <c r="E99" i="1"/>
  <c r="D99" i="1"/>
  <c r="E98" i="1"/>
  <c r="D98" i="1"/>
  <c r="E97" i="1"/>
  <c r="D97" i="1"/>
  <c r="E96" i="1"/>
  <c r="D96" i="1"/>
  <c r="E95" i="1"/>
  <c r="D95" i="1"/>
  <c r="E94" i="1"/>
  <c r="D94" i="1"/>
  <c r="E93" i="1"/>
  <c r="D93" i="1"/>
  <c r="E92" i="1"/>
  <c r="D92" i="1"/>
  <c r="E91" i="1"/>
  <c r="D91" i="1"/>
  <c r="E90" i="1"/>
  <c r="D90" i="1"/>
  <c r="E89" i="1"/>
  <c r="D89" i="1"/>
  <c r="E88" i="1"/>
  <c r="D88" i="1"/>
  <c r="E87" i="1"/>
  <c r="D87" i="1"/>
  <c r="E86" i="1"/>
  <c r="D86" i="1"/>
  <c r="E85" i="1"/>
  <c r="D85" i="1"/>
  <c r="E84" i="1"/>
  <c r="D84" i="1"/>
  <c r="E83" i="1"/>
  <c r="D83" i="1"/>
  <c r="E82" i="1"/>
  <c r="D82" i="1"/>
  <c r="E81" i="1"/>
  <c r="D81" i="1"/>
  <c r="E80" i="1"/>
  <c r="D80" i="1"/>
  <c r="E79" i="1"/>
  <c r="D79" i="1"/>
  <c r="E78" i="1"/>
  <c r="D78" i="1"/>
  <c r="E77" i="1"/>
  <c r="D77" i="1"/>
  <c r="E76" i="1"/>
  <c r="D76" i="1"/>
  <c r="E75" i="1"/>
  <c r="D75" i="1"/>
  <c r="E74" i="1"/>
  <c r="D74" i="1"/>
  <c r="E73" i="1"/>
  <c r="D73" i="1"/>
  <c r="E72" i="1"/>
  <c r="D72" i="1"/>
  <c r="E71" i="1"/>
  <c r="D71" i="1"/>
  <c r="E70" i="1"/>
  <c r="D70" i="1"/>
  <c r="E69" i="1"/>
  <c r="D69" i="1"/>
  <c r="E68" i="1"/>
  <c r="D68" i="1"/>
  <c r="E67" i="1"/>
  <c r="D67" i="1"/>
  <c r="E66" i="1"/>
  <c r="D66" i="1"/>
  <c r="E65" i="1"/>
  <c r="D65" i="1"/>
  <c r="E64" i="1"/>
  <c r="D64" i="1"/>
  <c r="E63" i="1" l="1"/>
  <c r="D63" i="1"/>
  <c r="E62" i="1"/>
  <c r="D62" i="1"/>
  <c r="E61" i="1"/>
  <c r="D61" i="1"/>
  <c r="E60" i="1"/>
  <c r="D60" i="1"/>
  <c r="E59" i="1"/>
  <c r="D59" i="1"/>
  <c r="E58" i="1"/>
  <c r="D58" i="1"/>
  <c r="E57" i="1"/>
  <c r="D57" i="1"/>
  <c r="E56" i="1"/>
  <c r="D56" i="1"/>
  <c r="E55" i="1"/>
  <c r="D55" i="1"/>
  <c r="E54" i="1"/>
  <c r="D54" i="1"/>
  <c r="E53" i="1"/>
  <c r="D53" i="1"/>
  <c r="E52" i="1"/>
  <c r="D52" i="1"/>
  <c r="E51" i="1"/>
  <c r="D51" i="1"/>
  <c r="E50" i="1"/>
  <c r="D50" i="1"/>
  <c r="E49" i="1"/>
  <c r="D49" i="1"/>
  <c r="E48" i="1"/>
  <c r="D48" i="1"/>
  <c r="E47" i="1"/>
  <c r="D47" i="1"/>
  <c r="E46" i="1"/>
  <c r="D46" i="1"/>
  <c r="E45" i="1"/>
  <c r="D45" i="1"/>
  <c r="E44" i="1"/>
  <c r="D44" i="1"/>
  <c r="E43" i="1"/>
  <c r="D43" i="1"/>
  <c r="E42" i="1"/>
  <c r="D42" i="1"/>
  <c r="E41" i="1"/>
  <c r="D41" i="1"/>
  <c r="E40" i="1"/>
  <c r="D40" i="1"/>
  <c r="E39" i="1"/>
  <c r="D39" i="1"/>
  <c r="E38" i="1"/>
  <c r="D38" i="1"/>
  <c r="E37" i="1"/>
  <c r="D37" i="1"/>
  <c r="E36" i="1"/>
  <c r="D36" i="1"/>
  <c r="E35" i="1"/>
  <c r="D35" i="1"/>
  <c r="E34" i="1"/>
  <c r="D34" i="1"/>
  <c r="E33" i="1"/>
  <c r="D33" i="1"/>
  <c r="E32" i="1"/>
  <c r="D32" i="1"/>
  <c r="E31" i="1"/>
  <c r="D31" i="1"/>
  <c r="E30" i="1"/>
  <c r="D30" i="1"/>
  <c r="E29" i="1"/>
  <c r="D29" i="1"/>
  <c r="E28" i="1"/>
  <c r="D28" i="1"/>
  <c r="E27" i="1"/>
  <c r="D27" i="1"/>
  <c r="E26" i="1"/>
  <c r="D26" i="1"/>
  <c r="E25" i="1"/>
  <c r="D25" i="1"/>
  <c r="E24" i="1"/>
  <c r="D24" i="1"/>
  <c r="E23" i="1"/>
  <c r="D23" i="1"/>
  <c r="E22" i="1"/>
  <c r="D22" i="1"/>
  <c r="E21" i="1"/>
  <c r="D21" i="1"/>
  <c r="E20" i="1"/>
  <c r="D20" i="1"/>
  <c r="E19" i="1"/>
  <c r="D19" i="1"/>
  <c r="E18" i="1"/>
  <c r="D18" i="1"/>
  <c r="E17" i="1"/>
  <c r="D17" i="1"/>
  <c r="E16" i="1"/>
  <c r="D16" i="1"/>
  <c r="E15" i="1"/>
  <c r="D15" i="1"/>
  <c r="E14" i="1"/>
  <c r="D14" i="1"/>
  <c r="E13" i="1"/>
  <c r="D13" i="1"/>
  <c r="E12" i="1"/>
  <c r="D12" i="1"/>
  <c r="E11" i="1"/>
  <c r="D11" i="1"/>
  <c r="E10" i="1"/>
  <c r="D10" i="1"/>
  <c r="E9" i="1"/>
  <c r="D9" i="1"/>
  <c r="E8" i="1"/>
  <c r="D8" i="1"/>
</calcChain>
</file>

<file path=xl/sharedStrings.xml><?xml version="1.0" encoding="utf-8"?>
<sst xmlns="http://schemas.openxmlformats.org/spreadsheetml/2006/main" count="344" uniqueCount="148">
  <si>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</si>
  <si>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</si>
  <si>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</si>
  <si>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</si>
  <si>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</si>
  <si>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</si>
  <si>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</si>
  <si>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</si>
  <si>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</si>
  <si>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</si>
  <si>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</si>
  <si>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</si>
  <si>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</si>
  <si>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</si>
  <si>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474953</t>
  </si>
  <si>
    <t>474962</t>
  </si>
  <si>
    <t>474963</t>
  </si>
  <si>
    <t>561730</t>
  </si>
  <si>
    <t>561731</t>
  </si>
  <si>
    <t>561732</t>
  </si>
  <si>
    <t>561733</t>
  </si>
  <si>
    <t>561734</t>
  </si>
  <si>
    <t>561735</t>
  </si>
  <si>
    <t>561736</t>
  </si>
  <si>
    <t>561737</t>
  </si>
  <si>
    <t>561738</t>
  </si>
  <si>
    <t>561739</t>
  </si>
  <si>
    <t>474960</t>
  </si>
  <si>
    <t>474961</t>
  </si>
  <si>
    <t>474964</t>
  </si>
  <si>
    <t>474966</t>
  </si>
  <si>
    <t>474967</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</si>
  <si>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</si>
  <si>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</si>
  <si>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</si>
  <si>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</si>
  <si>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</si>
  <si>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</si>
  <si>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</si>
  <si>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</si>
  <si>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</si>
  <si>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</si>
  <si>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</si>
  <si>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</si>
  <si>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</si>
  <si>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</si>
  <si>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</si>
  <si>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</si>
  <si>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</si>
  <si>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Actualización</t>
  </si>
  <si>
    <t>Nota</t>
  </si>
  <si>
    <t>Coordinación de Administración y Finanzas</t>
  </si>
  <si>
    <t>Las cifras que se presentan son acumuladas de conformidad con lo establecido en el Capítulo III (Registro de operaciones presupuestarias) Apartado B Punto 24 Fracción V del Manual de Reglas y Procedimientos para el Ejercicio y Control Presupuestario de la Administración Pública de la Ciudad de México vigente emitida en la Gaceta Oficial de la Ciudad de México el 26 de enero de 2021.</t>
  </si>
  <si>
    <t>799911A5</t>
  </si>
  <si>
    <t>799911A6</t>
  </si>
  <si>
    <t>Sueldos base al personal permanente</t>
  </si>
  <si>
    <t>Sueldos al personal a lista de raya base</t>
  </si>
  <si>
    <t>Prima de vacaciones</t>
  </si>
  <si>
    <t>Prima dominical</t>
  </si>
  <si>
    <t>Gratificación de fin de año</t>
  </si>
  <si>
    <t>Horas extraordinarias</t>
  </si>
  <si>
    <t>Aportaciones al Instituto Mexicano del Seguro Social</t>
  </si>
  <si>
    <t>Aportaciones al fondo de vivienda del INFONAVIT</t>
  </si>
  <si>
    <t>Aportaciones al sistema para el retiro o a la administradora de fondos para el retiro y ahorro solidario</t>
  </si>
  <si>
    <t>Primas por seguro de vida del personal civil.</t>
  </si>
  <si>
    <t xml:space="preserve">Cuotas para el fondo de ahorro y fondo de trabajo. </t>
  </si>
  <si>
    <t>Prestaciones y haberes de retiro</t>
  </si>
  <si>
    <t>Vales.</t>
  </si>
  <si>
    <t>Apoyo económico por defunción de familiares directos</t>
  </si>
  <si>
    <t>Asignaciones para prestaciones a personal sindicalizado y no sindicalizado</t>
  </si>
  <si>
    <t>Asignaciones conmemorativas</t>
  </si>
  <si>
    <t>Becas a hijos de trabajadores</t>
  </si>
  <si>
    <t>Previsiones de carácter laboral, económica y de seguridad social</t>
  </si>
  <si>
    <t>Estímulos por productividad, eficiencia y calidad en el desempeño</t>
  </si>
  <si>
    <t>Premio de puntualidad</t>
  </si>
  <si>
    <t>Premio de asistencia</t>
  </si>
  <si>
    <t>Materiales, útiles y equipos menores de oficina</t>
  </si>
  <si>
    <t>Materiales y útiles de impresión y reproducción</t>
  </si>
  <si>
    <t>Materiales, útiles y equipos menores de tecnologías de la información y comunicaciones</t>
  </si>
  <si>
    <t>Material impreso e información digital.</t>
  </si>
  <si>
    <t>Material de limpieza</t>
  </si>
  <si>
    <t>Materiales y útiles de enseñanza</t>
  </si>
  <si>
    <t>Productos alimenticios y bebidas para personas</t>
  </si>
  <si>
    <t>Productos de papel, cartón e impresos adquiridos como materia prima</t>
  </si>
  <si>
    <t>Productos metálicos y a base de minerales no metálicos adquiridos como materia prima</t>
  </si>
  <si>
    <t>Mercancías adquiridas para su comercialización</t>
  </si>
  <si>
    <t>Otros productos adquiridos como materia prima</t>
  </si>
  <si>
    <t>Otros productos minerales no metálicos</t>
  </si>
  <si>
    <t>Cemento y productos de concreto</t>
  </si>
  <si>
    <t>Cal, yeso y productos de yeso</t>
  </si>
  <si>
    <t>Madera y productos de madera</t>
  </si>
  <si>
    <t>Vidrio y productos de vidrio</t>
  </si>
  <si>
    <t>Material eléctrico y electrónico</t>
  </si>
  <si>
    <t>Artículos metálicos para la construcción</t>
  </si>
  <si>
    <t>Materiales complementarios</t>
  </si>
  <si>
    <t>Otros materiales y artículos de construcción y reparación</t>
  </si>
  <si>
    <t xml:space="preserve">Productos químicos básicos. </t>
  </si>
  <si>
    <t>Medicinas y productos farmacéuticos</t>
  </si>
  <si>
    <t>Materiales, accesorios y suministros médicos</t>
  </si>
  <si>
    <t>Fibras sintéticas, hules, plásticos y derivados</t>
  </si>
  <si>
    <t>Combustibles, lubricantes y aditivos</t>
  </si>
  <si>
    <t>Vestuario y uniformes</t>
  </si>
  <si>
    <t>Prendas de seguridad y protección personal</t>
  </si>
  <si>
    <t>Herramientas menores</t>
  </si>
  <si>
    <t xml:space="preserve">Refacciones y accesorios menores de edificios. </t>
  </si>
  <si>
    <t>Refacciones y accesorios menores de mobiliario y equipo de administración, educacional y administrativo</t>
  </si>
  <si>
    <t>Refacciones y accesorios menores de equipo de cómputo y tecnologías de la información</t>
  </si>
  <si>
    <t>Refacciones y accesorios menores de equipo de transporte</t>
  </si>
  <si>
    <t>Refacciones y accesorios menores de maquinaria y otros equipos</t>
  </si>
  <si>
    <t>Refacciones y accesorios menores otros bienes muebles</t>
  </si>
  <si>
    <t>Servicio de energía eléctrica</t>
  </si>
  <si>
    <t>Gas</t>
  </si>
  <si>
    <t>Agua potable</t>
  </si>
  <si>
    <t>Telefonía tradicional</t>
  </si>
  <si>
    <t>Servicios de acceso de Internet, redes y procesamiento de información</t>
  </si>
  <si>
    <t>Arrendamiento de maquinaria, otros equipos y herramientas</t>
  </si>
  <si>
    <t>Arrendamiento de activos intangibles</t>
  </si>
  <si>
    <t>Servicios legales, de contabilidad, auditoría y relacionados</t>
  </si>
  <si>
    <t>Servicios de diseño, arquitectura, ingeniería y actividades relacionadas</t>
  </si>
  <si>
    <t>Servicios de consultoría administrativa, procesos, técnica y en tecnologías de la información</t>
  </si>
  <si>
    <t>Servicios de capacitación</t>
  </si>
  <si>
    <t>Servicios de apoyo administrativo y fotocopiado</t>
  </si>
  <si>
    <t>Servicios de impresión.</t>
  </si>
  <si>
    <t>Servicios de vigilancia</t>
  </si>
  <si>
    <t>Servicios financieros y bancarios</t>
  </si>
  <si>
    <t>Seguro de bienes patrimoniales</t>
  </si>
  <si>
    <t>Conservación y mantenimiento menor de inmuebles</t>
  </si>
  <si>
    <t>Servicios de investigación científica y desarrollo</t>
  </si>
  <si>
    <t>Instalación, reparación y mantenimiento de mobiliario y equipo de administración, educacional y recreativo</t>
  </si>
  <si>
    <t>Instalación, reparación y mantenimiento de equipo de cómputo y tecnologías de la información</t>
  </si>
  <si>
    <t xml:space="preserve">Reparación, mantenimiento y conservación de equipo de transporte destinados a servidores públicos y servicios administrativos. </t>
  </si>
  <si>
    <t>Instalación, reparación y mantenimiento de maquinaria, otros equipos y herramienta</t>
  </si>
  <si>
    <t>Servicios de limpieza y manejo de desechos</t>
  </si>
  <si>
    <t>Servicios de jardinería y fumigación</t>
  </si>
  <si>
    <t>Pasajes terrestres al interior del Distrito Federal</t>
  </si>
  <si>
    <t>Impuestos y derechos</t>
  </si>
  <si>
    <t>Sentencias y resoluciones por autoridad competente</t>
  </si>
  <si>
    <t>Otros gastos por responsabilidades</t>
  </si>
  <si>
    <t>Utilidades</t>
  </si>
  <si>
    <t>Impuesto sobre nóminas</t>
  </si>
  <si>
    <t>Otros impuestos derivados de una relación laboral</t>
  </si>
  <si>
    <t>Erogaciones derivadas de ingresos por cuenta de terceros</t>
  </si>
  <si>
    <t>Laudos y sentencias definitivas</t>
  </si>
  <si>
    <t>Adeudos de ejercicios anteriores ADEFAS</t>
  </si>
  <si>
    <t>Atención de contingencias no previstas</t>
  </si>
  <si>
    <t>https://www.transparencia.cdmx.gob.mx/storage/app/uploads/public/680/498/00a/68049800a3a68695881531.pdf
  o Cancelar</t>
  </si>
  <si>
    <t>Liquidaciones por conclusión de encargo</t>
  </si>
  <si>
    <t>Productos químicos, farmacéuticos y de laboratorio adquiridos como materia prima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</si>
</sst>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indexed="8"/>
      <name val="Calibri"/>
      <family val="2"/>
      <scheme val="minor"/>
    </font>
    <font>
      <b/>
      <sz val="11"/>
      <color indexed="9"/>
      <name val="Arial"/>
      <family val="2"/>
    </font>
    <font>
      <sz val="10"/>
      <color indexed="8"/>
      <name val="Arial"/>
      <family val="2"/>
    </font>
    <font>
      <sz val="9"/>
      <color indexed="8"/>
      <name val="Arial"/>
      <family val="2"/>
    </font>
    <font>
      <sz val="10"/>
      <color indexed="8"/>
      <name val="Arial"/>
      <family val="2"/>
    </font>
    <font>
      <u/>
      <sz val="11"/>
      <color theme="10"/>
      <name val="Calibri"/>
      <family val="2"/>
      <scheme val="minor"/>
    </font>
    <font>
      <sz val="8"/>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diagonal/>
    </border>
  </borders>
  <cellStyleXfs count="2">
    <xf numFmtId="0" fontId="0" fillId="0" borderId="0"/>
    <xf numFmtId="0" fontId="5" fillId="0"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xf>
    <xf numFmtId="0" fontId="2" fillId="3" borderId="1" xfId="0" applyFont="1" applyFill="1" applyBorder="1"/>
    <xf numFmtId="0" fontId="2" fillId="3" borderId="1" xfId="0" applyFont="1" applyFill="1" applyBorder="1" applyAlignment="1">
      <alignment horizontal="center" vertical="center" wrapText="1"/>
    </xf>
    <xf numFmtId="0" fontId="0" fillId="0" borderId="0" xfId="0" applyAlignment="1">
      <alignment vertical="center"/>
    </xf>
    <xf numFmtId="0" fontId="0" fillId="0" borderId="0" xfId="0" applyAlignment="1">
      <alignment wrapText="1"/>
    </xf>
    <xf numFmtId="14" fontId="0" fillId="0" borderId="0" xfId="0" applyNumberFormat="1"/>
    <xf numFmtId="0" fontId="3" fillId="3" borderId="1" xfId="0" applyFont="1" applyFill="1" applyBorder="1"/>
    <xf numFmtId="0" fontId="4" fillId="0" borderId="0" xfId="0" applyFont="1" applyAlignment="1">
      <alignment wrapText="1"/>
    </xf>
    <xf numFmtId="0" fontId="5" fillId="0" borderId="0" xfId="1"/>
    <xf numFmtId="0" fontId="0" fillId="0" borderId="0" xfId="0" applyAlignment="1">
      <alignment horizontal="right"/>
    </xf>
    <xf numFmtId="4" fontId="0" fillId="0" borderId="0" xfId="0" applyNumberFormat="1"/>
    <xf numFmtId="0" fontId="6" fillId="0" borderId="0" xfId="0" applyFont="1" applyAlignment="1">
      <alignment wrapText="1"/>
    </xf>
    <xf numFmtId="0" fontId="0" fillId="0" borderId="2" xfId="0" applyBorder="1" applyAlignment="1">
      <alignment horizontal="center" vertical="center" wrapText="1"/>
    </xf>
    <xf numFmtId="0" fontId="0" fillId="0" borderId="0" xfId="0"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transparencia.cdmx.gob.mx/storage/app/uploads/public/680/498/00a/68049800a3a68695881531.pdf%20%20o%20Cancelar" TargetMode="External"/><Relationship Id="rId1" Type="http://schemas.openxmlformats.org/officeDocument/2006/relationships/hyperlink" Target="https://www.transparencia.cdmx.gob.mx/storage/app/uploads/public/680/498/00a/68049800a3a68695881531.pdf%20%20o%20Cancela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00"/>
  <sheetViews>
    <sheetView tabSelected="1" topLeftCell="A93" workbookViewId="0">
      <selection activeCell="F97" sqref="F97"/>
    </sheetView>
  </sheetViews>
  <sheetFormatPr baseColWidth="10" defaultColWidth="8.85546875" defaultRowHeight="15" x14ac:dyDescent="0.25"/>
  <cols>
    <col min="1" max="1" width="9.7109375" customWidth="1"/>
    <col min="2" max="2" width="13.140625" customWidth="1"/>
    <col min="3" max="3" width="14.7109375" customWidth="1"/>
    <col min="4" max="4" width="12.42578125" customWidth="1"/>
    <col min="5" max="5" width="13.140625" customWidth="1"/>
    <col min="6" max="6" width="12.5703125" customWidth="1"/>
    <col min="7" max="7" width="27.42578125" customWidth="1"/>
    <col min="8" max="8" width="17.7109375" customWidth="1"/>
    <col min="9" max="9" width="17.42578125" customWidth="1"/>
    <col min="10" max="10" width="17.140625" customWidth="1"/>
    <col min="11" max="11" width="16.7109375" customWidth="1"/>
    <col min="12" max="12" width="13.7109375" customWidth="1"/>
    <col min="13" max="13" width="14.140625" customWidth="1"/>
    <col min="14" max="14" width="27.140625" style="5" customWidth="1"/>
    <col min="15" max="15" width="20.7109375" customWidth="1"/>
    <col min="16" max="16" width="17.7109375" customWidth="1"/>
    <col min="17" max="17" width="12.42578125" customWidth="1"/>
    <col min="18" max="18" width="27.42578125" customWidth="1"/>
  </cols>
  <sheetData>
    <row r="1" spans="1:18" hidden="1" x14ac:dyDescent="0.25">
      <c r="A1" t="s">
        <v>0</v>
      </c>
    </row>
    <row r="2" spans="1:18" x14ac:dyDescent="0.25">
      <c r="A2" s="1" t="s">
        <v>1</v>
      </c>
      <c r="D2" s="1" t="s">
        <v>2</v>
      </c>
      <c r="G2" s="1" t="s">
        <v>3</v>
      </c>
    </row>
    <row r="3" spans="1:18" x14ac:dyDescent="0.25">
      <c r="A3" s="2" t="s">
        <v>4</v>
      </c>
      <c r="D3" s="2" t="s">
        <v>5</v>
      </c>
      <c r="G3" s="7" t="s">
        <v>6</v>
      </c>
    </row>
    <row r="4" spans="1:18" hidden="1" x14ac:dyDescent="0.25">
      <c r="A4" t="s">
        <v>7</v>
      </c>
      <c r="B4" t="s">
        <v>8</v>
      </c>
      <c r="C4" t="s">
        <v>8</v>
      </c>
      <c r="D4" t="s">
        <v>9</v>
      </c>
      <c r="E4" t="s">
        <v>9</v>
      </c>
      <c r="F4" t="s">
        <v>9</v>
      </c>
      <c r="G4" t="s">
        <v>9</v>
      </c>
      <c r="H4" t="s">
        <v>10</v>
      </c>
      <c r="I4" t="s">
        <v>10</v>
      </c>
      <c r="J4" t="s">
        <v>10</v>
      </c>
      <c r="K4" t="s">
        <v>10</v>
      </c>
      <c r="L4" t="s">
        <v>10</v>
      </c>
      <c r="M4" t="s">
        <v>10</v>
      </c>
      <c r="N4" s="5" t="s">
        <v>9</v>
      </c>
      <c r="O4" t="s">
        <v>11</v>
      </c>
      <c r="P4" t="s">
        <v>9</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s="5" t="s">
        <v>27</v>
      </c>
      <c r="O5" t="s">
        <v>28</v>
      </c>
      <c r="P5" t="s">
        <v>29</v>
      </c>
      <c r="Q5" t="s">
        <v>30</v>
      </c>
      <c r="R5" t="s">
        <v>31</v>
      </c>
    </row>
    <row r="6" spans="1:18" x14ac:dyDescent="0.25">
      <c r="A6" s="1" t="s">
        <v>32</v>
      </c>
    </row>
    <row r="7" spans="1:18" s="4" customFormat="1" ht="77.099999999999994" customHeight="1" x14ac:dyDescent="0.25">
      <c r="A7" s="3" t="s">
        <v>33</v>
      </c>
      <c r="B7" s="3" t="s">
        <v>34</v>
      </c>
      <c r="C7" s="3" t="s">
        <v>35</v>
      </c>
      <c r="D7" s="3" t="s">
        <v>36</v>
      </c>
      <c r="E7" s="3" t="s">
        <v>37</v>
      </c>
      <c r="F7" s="3" t="s">
        <v>38</v>
      </c>
      <c r="G7" s="3" t="s">
        <v>39</v>
      </c>
      <c r="H7" s="3" t="s">
        <v>40</v>
      </c>
      <c r="I7" s="3" t="s">
        <v>41</v>
      </c>
      <c r="J7" s="3" t="s">
        <v>42</v>
      </c>
      <c r="K7" s="3" t="s">
        <v>43</v>
      </c>
      <c r="L7" s="3" t="s">
        <v>44</v>
      </c>
      <c r="M7" s="3" t="s">
        <v>45</v>
      </c>
      <c r="N7" s="3" t="s">
        <v>46</v>
      </c>
      <c r="O7" s="3" t="s">
        <v>47</v>
      </c>
      <c r="P7" s="3" t="s">
        <v>48</v>
      </c>
      <c r="Q7" s="3" t="s">
        <v>49</v>
      </c>
      <c r="R7" s="3" t="s">
        <v>50</v>
      </c>
    </row>
    <row r="8" spans="1:18" ht="34.5" x14ac:dyDescent="0.25">
      <c r="A8">
        <v>2025</v>
      </c>
      <c r="B8" s="6">
        <v>45658</v>
      </c>
      <c r="C8" s="6">
        <v>45747</v>
      </c>
      <c r="D8" s="8">
        <f t="shared" ref="D8" si="0">LEFT(F8)*1000</f>
        <v>1000</v>
      </c>
      <c r="E8" s="8">
        <f t="shared" ref="E8" si="1">LEFT(F8,2)*1000</f>
        <v>11000</v>
      </c>
      <c r="F8" s="10">
        <v>11311100</v>
      </c>
      <c r="G8" s="5" t="s">
        <v>55</v>
      </c>
      <c r="H8" s="11">
        <v>16688329</v>
      </c>
      <c r="I8" s="11">
        <v>16688329</v>
      </c>
      <c r="J8" s="11">
        <v>7402492.669999999</v>
      </c>
      <c r="K8" s="11">
        <v>7403133.5699999994</v>
      </c>
      <c r="L8" s="11">
        <v>7402492.669999999</v>
      </c>
      <c r="M8" s="11">
        <v>7402492.669999999</v>
      </c>
      <c r="O8" s="9" t="s">
        <v>145</v>
      </c>
      <c r="P8" s="12" t="s">
        <v>51</v>
      </c>
      <c r="Q8" s="6">
        <v>45764</v>
      </c>
      <c r="R8" s="13" t="s">
        <v>52</v>
      </c>
    </row>
    <row r="9" spans="1:18" ht="34.5" x14ac:dyDescent="0.25">
      <c r="A9">
        <v>2025</v>
      </c>
      <c r="B9" s="6">
        <v>45658</v>
      </c>
      <c r="C9" s="6">
        <v>45747</v>
      </c>
      <c r="D9" s="8">
        <f t="shared" ref="D9:D55" si="2">LEFT(F9)*1000</f>
        <v>1000</v>
      </c>
      <c r="E9" s="8">
        <f t="shared" ref="E9:E55" si="3">LEFT(F9,2)*1000</f>
        <v>11000</v>
      </c>
      <c r="F9" s="10">
        <v>11321100</v>
      </c>
      <c r="G9" s="5" t="s">
        <v>56</v>
      </c>
      <c r="H9" s="11">
        <v>8208479</v>
      </c>
      <c r="I9" s="11">
        <v>8208479</v>
      </c>
      <c r="J9" s="11">
        <v>2893405.98</v>
      </c>
      <c r="K9" s="11">
        <v>2893405.98</v>
      </c>
      <c r="L9" s="11">
        <v>2893405.98</v>
      </c>
      <c r="M9" s="11">
        <v>2893405.98</v>
      </c>
      <c r="O9" s="9" t="s">
        <v>145</v>
      </c>
      <c r="P9" s="12" t="s">
        <v>51</v>
      </c>
      <c r="Q9" s="6">
        <v>45764</v>
      </c>
      <c r="R9" s="14"/>
    </row>
    <row r="10" spans="1:18" ht="34.5" x14ac:dyDescent="0.25">
      <c r="A10">
        <v>2025</v>
      </c>
      <c r="B10" s="6">
        <v>45658</v>
      </c>
      <c r="C10" s="6">
        <v>45747</v>
      </c>
      <c r="D10" s="8">
        <f t="shared" si="2"/>
        <v>1000</v>
      </c>
      <c r="E10" s="8">
        <f t="shared" si="3"/>
        <v>13000</v>
      </c>
      <c r="F10" s="10">
        <v>13211100</v>
      </c>
      <c r="G10" s="5" t="s">
        <v>57</v>
      </c>
      <c r="H10" s="11">
        <v>1688728</v>
      </c>
      <c r="I10" s="11">
        <v>1688728</v>
      </c>
      <c r="J10" s="11">
        <v>434449.58999999997</v>
      </c>
      <c r="K10" s="11">
        <v>434756.31999999995</v>
      </c>
      <c r="L10" s="11">
        <v>434449.58999999997</v>
      </c>
      <c r="M10" s="11">
        <v>434449.58999999997</v>
      </c>
      <c r="O10" s="9" t="s">
        <v>145</v>
      </c>
      <c r="P10" s="12" t="s">
        <v>51</v>
      </c>
      <c r="Q10" s="6">
        <v>45764</v>
      </c>
      <c r="R10" s="14"/>
    </row>
    <row r="11" spans="1:18" ht="34.5" x14ac:dyDescent="0.25">
      <c r="A11">
        <v>2025</v>
      </c>
      <c r="B11" s="6">
        <v>45658</v>
      </c>
      <c r="C11" s="6">
        <v>45747</v>
      </c>
      <c r="D11" s="8">
        <f t="shared" si="2"/>
        <v>1000</v>
      </c>
      <c r="E11" s="8">
        <f t="shared" si="3"/>
        <v>13000</v>
      </c>
      <c r="F11" s="10">
        <v>13221100</v>
      </c>
      <c r="G11" s="5" t="s">
        <v>58</v>
      </c>
      <c r="H11" s="11">
        <v>73138</v>
      </c>
      <c r="I11" s="11">
        <v>73138</v>
      </c>
      <c r="J11" s="11">
        <v>0</v>
      </c>
      <c r="K11" s="11">
        <v>0</v>
      </c>
      <c r="L11" s="11">
        <v>0</v>
      </c>
      <c r="M11" s="11">
        <v>0</v>
      </c>
      <c r="O11" s="9" t="s">
        <v>145</v>
      </c>
      <c r="P11" s="12" t="s">
        <v>51</v>
      </c>
      <c r="Q11" s="6">
        <v>45764</v>
      </c>
      <c r="R11" s="14"/>
    </row>
    <row r="12" spans="1:18" ht="34.5" x14ac:dyDescent="0.25">
      <c r="A12">
        <v>2025</v>
      </c>
      <c r="B12" s="6">
        <v>45658</v>
      </c>
      <c r="C12" s="6">
        <v>45747</v>
      </c>
      <c r="D12" s="8">
        <f t="shared" si="2"/>
        <v>1000</v>
      </c>
      <c r="E12" s="8">
        <f t="shared" si="3"/>
        <v>13000</v>
      </c>
      <c r="F12" s="10">
        <v>13231100</v>
      </c>
      <c r="G12" s="5" t="s">
        <v>59</v>
      </c>
      <c r="H12" s="11">
        <v>593855</v>
      </c>
      <c r="I12" s="11">
        <v>593855</v>
      </c>
      <c r="J12" s="11">
        <v>67069.679999999993</v>
      </c>
      <c r="K12" s="11">
        <v>69966.549999999988</v>
      </c>
      <c r="L12" s="11">
        <v>67069.679999999993</v>
      </c>
      <c r="M12" s="11">
        <v>67069.679999999993</v>
      </c>
      <c r="O12" s="9" t="s">
        <v>145</v>
      </c>
      <c r="P12" s="12" t="s">
        <v>51</v>
      </c>
      <c r="Q12" s="6">
        <v>45764</v>
      </c>
      <c r="R12" s="14"/>
    </row>
    <row r="13" spans="1:18" ht="34.5" x14ac:dyDescent="0.25">
      <c r="A13">
        <v>2025</v>
      </c>
      <c r="B13" s="6">
        <v>45658</v>
      </c>
      <c r="C13" s="6">
        <v>45747</v>
      </c>
      <c r="D13" s="8">
        <f t="shared" si="2"/>
        <v>1000</v>
      </c>
      <c r="E13" s="8">
        <f t="shared" si="3"/>
        <v>13000</v>
      </c>
      <c r="F13" s="10">
        <v>13311100</v>
      </c>
      <c r="G13" s="5" t="s">
        <v>60</v>
      </c>
      <c r="H13" s="11">
        <v>278556</v>
      </c>
      <c r="I13" s="11">
        <v>278556</v>
      </c>
      <c r="J13" s="11">
        <v>48005.64</v>
      </c>
      <c r="K13" s="11">
        <v>48005.64</v>
      </c>
      <c r="L13" s="11">
        <v>48005.64</v>
      </c>
      <c r="M13" s="11">
        <v>48005.64</v>
      </c>
      <c r="O13" s="9" t="s">
        <v>145</v>
      </c>
      <c r="P13" s="12" t="s">
        <v>51</v>
      </c>
      <c r="Q13" s="6">
        <v>45764</v>
      </c>
      <c r="R13" s="14"/>
    </row>
    <row r="14" spans="1:18" ht="34.5" x14ac:dyDescent="0.25">
      <c r="A14">
        <v>2025</v>
      </c>
      <c r="B14" s="6">
        <v>45658</v>
      </c>
      <c r="C14" s="6">
        <v>45747</v>
      </c>
      <c r="D14" s="8">
        <f t="shared" si="2"/>
        <v>1000</v>
      </c>
      <c r="E14" s="8">
        <f t="shared" si="3"/>
        <v>14000</v>
      </c>
      <c r="F14" s="10">
        <v>14121100</v>
      </c>
      <c r="G14" s="5" t="s">
        <v>61</v>
      </c>
      <c r="H14" s="11">
        <v>5494009</v>
      </c>
      <c r="I14" s="11">
        <v>5494009</v>
      </c>
      <c r="J14" s="11">
        <v>885150.32000000007</v>
      </c>
      <c r="K14" s="11">
        <v>885150.32000000007</v>
      </c>
      <c r="L14" s="11">
        <v>885150.32000000007</v>
      </c>
      <c r="M14" s="11">
        <v>885150.32000000007</v>
      </c>
      <c r="O14" s="9" t="s">
        <v>145</v>
      </c>
      <c r="P14" s="12" t="s">
        <v>51</v>
      </c>
      <c r="Q14" s="6">
        <v>45764</v>
      </c>
      <c r="R14" s="14"/>
    </row>
    <row r="15" spans="1:18" ht="34.5" x14ac:dyDescent="0.25">
      <c r="A15">
        <v>2025</v>
      </c>
      <c r="B15" s="6">
        <v>45658</v>
      </c>
      <c r="C15" s="6">
        <v>45747</v>
      </c>
      <c r="D15" s="8">
        <f t="shared" si="2"/>
        <v>1000</v>
      </c>
      <c r="E15" s="8">
        <f t="shared" si="3"/>
        <v>14000</v>
      </c>
      <c r="F15" s="10">
        <v>14221100</v>
      </c>
      <c r="G15" s="5" t="s">
        <v>62</v>
      </c>
      <c r="H15" s="11">
        <v>2649015</v>
      </c>
      <c r="I15" s="11">
        <v>2649015</v>
      </c>
      <c r="J15" s="11">
        <v>435086.92</v>
      </c>
      <c r="K15" s="11">
        <v>435086.92</v>
      </c>
      <c r="L15" s="11">
        <v>435086.92</v>
      </c>
      <c r="M15" s="11">
        <v>435086.92</v>
      </c>
      <c r="O15" s="9" t="s">
        <v>145</v>
      </c>
      <c r="P15" s="12" t="s">
        <v>51</v>
      </c>
      <c r="Q15" s="6">
        <v>45764</v>
      </c>
      <c r="R15" s="14"/>
    </row>
    <row r="16" spans="1:18" ht="60" x14ac:dyDescent="0.25">
      <c r="A16">
        <v>2025</v>
      </c>
      <c r="B16" s="6">
        <v>45658</v>
      </c>
      <c r="C16" s="6">
        <v>45747</v>
      </c>
      <c r="D16" s="8">
        <f t="shared" si="2"/>
        <v>1000</v>
      </c>
      <c r="E16" s="8">
        <f t="shared" si="3"/>
        <v>14000</v>
      </c>
      <c r="F16" s="10">
        <v>14311200</v>
      </c>
      <c r="G16" s="5" t="s">
        <v>63</v>
      </c>
      <c r="H16" s="11">
        <v>3112873</v>
      </c>
      <c r="I16" s="11">
        <v>3112873</v>
      </c>
      <c r="J16" s="11">
        <v>728212.78</v>
      </c>
      <c r="K16" s="11">
        <v>719852</v>
      </c>
      <c r="L16" s="11">
        <v>719852</v>
      </c>
      <c r="M16" s="11">
        <v>719852</v>
      </c>
      <c r="O16" s="9" t="s">
        <v>145</v>
      </c>
      <c r="P16" s="12" t="s">
        <v>51</v>
      </c>
      <c r="Q16" s="6">
        <v>45764</v>
      </c>
      <c r="R16" s="14"/>
    </row>
    <row r="17" spans="1:18" ht="34.5" x14ac:dyDescent="0.25">
      <c r="A17">
        <v>2025</v>
      </c>
      <c r="B17" s="6">
        <v>45658</v>
      </c>
      <c r="C17" s="6">
        <v>45747</v>
      </c>
      <c r="D17" s="8">
        <f t="shared" si="2"/>
        <v>1000</v>
      </c>
      <c r="E17" s="8">
        <f t="shared" si="3"/>
        <v>14000</v>
      </c>
      <c r="F17" s="10">
        <v>14411200</v>
      </c>
      <c r="G17" s="5" t="s">
        <v>64</v>
      </c>
      <c r="H17" s="11">
        <v>890745</v>
      </c>
      <c r="I17" s="11">
        <v>890745</v>
      </c>
      <c r="J17" s="11">
        <v>793904.04</v>
      </c>
      <c r="K17" s="11">
        <v>0</v>
      </c>
      <c r="L17" s="11">
        <v>0</v>
      </c>
      <c r="M17" s="11">
        <v>0</v>
      </c>
      <c r="O17" s="9" t="s">
        <v>145</v>
      </c>
      <c r="P17" s="12" t="s">
        <v>51</v>
      </c>
      <c r="Q17" s="6">
        <v>45764</v>
      </c>
      <c r="R17" s="14"/>
    </row>
    <row r="18" spans="1:18" ht="34.5" x14ac:dyDescent="0.25">
      <c r="A18">
        <v>2025</v>
      </c>
      <c r="B18" s="6">
        <v>45658</v>
      </c>
      <c r="C18" s="6">
        <v>45747</v>
      </c>
      <c r="D18" s="8">
        <f t="shared" si="2"/>
        <v>1000</v>
      </c>
      <c r="E18" s="8">
        <f t="shared" si="3"/>
        <v>15000</v>
      </c>
      <c r="F18" s="10">
        <v>15111200</v>
      </c>
      <c r="G18" s="5" t="s">
        <v>65</v>
      </c>
      <c r="H18" s="11">
        <v>5367127</v>
      </c>
      <c r="I18" s="11">
        <v>5367127</v>
      </c>
      <c r="J18" s="11">
        <v>1069170.0300000003</v>
      </c>
      <c r="K18" s="11">
        <v>1069170.0300000003</v>
      </c>
      <c r="L18" s="11">
        <v>1069170.0300000003</v>
      </c>
      <c r="M18" s="11">
        <v>1069170.0300000003</v>
      </c>
      <c r="O18" s="9" t="s">
        <v>145</v>
      </c>
      <c r="P18" s="12" t="s">
        <v>51</v>
      </c>
      <c r="Q18" s="6">
        <v>45764</v>
      </c>
      <c r="R18" s="14"/>
    </row>
    <row r="19" spans="1:18" ht="34.5" x14ac:dyDescent="0.25">
      <c r="A19">
        <v>2025</v>
      </c>
      <c r="B19" s="6">
        <v>45658</v>
      </c>
      <c r="C19" s="6">
        <v>45747</v>
      </c>
      <c r="D19" s="8">
        <f t="shared" si="2"/>
        <v>1000</v>
      </c>
      <c r="E19" s="8">
        <f t="shared" si="3"/>
        <v>15000</v>
      </c>
      <c r="F19" s="10">
        <v>15231100</v>
      </c>
      <c r="G19" s="5" t="s">
        <v>146</v>
      </c>
      <c r="H19" s="11">
        <v>2000000</v>
      </c>
      <c r="I19" s="11">
        <v>2000000</v>
      </c>
      <c r="J19" s="11">
        <v>0</v>
      </c>
      <c r="K19" s="11">
        <v>0</v>
      </c>
      <c r="L19" s="11">
        <v>0</v>
      </c>
      <c r="M19" s="11">
        <v>0</v>
      </c>
      <c r="O19" s="9" t="s">
        <v>145</v>
      </c>
      <c r="P19" s="12" t="s">
        <v>51</v>
      </c>
      <c r="Q19" s="6">
        <v>45764</v>
      </c>
      <c r="R19" s="14"/>
    </row>
    <row r="20" spans="1:18" ht="34.5" x14ac:dyDescent="0.25">
      <c r="A20">
        <v>2025</v>
      </c>
      <c r="B20" s="6">
        <v>45658</v>
      </c>
      <c r="C20" s="6">
        <v>45747</v>
      </c>
      <c r="D20" s="8">
        <f t="shared" si="2"/>
        <v>1000</v>
      </c>
      <c r="E20" s="8">
        <f t="shared" si="3"/>
        <v>15000</v>
      </c>
      <c r="F20" s="10">
        <v>15311100</v>
      </c>
      <c r="G20" s="5" t="s">
        <v>66</v>
      </c>
      <c r="H20" s="11">
        <v>509250</v>
      </c>
      <c r="I20" s="11">
        <v>509250</v>
      </c>
      <c r="J20" s="11">
        <v>171980.38</v>
      </c>
      <c r="K20" s="11">
        <v>171980.38</v>
      </c>
      <c r="L20" s="11">
        <v>171980.38</v>
      </c>
      <c r="M20" s="11">
        <v>171980.38</v>
      </c>
      <c r="O20" s="9" t="s">
        <v>145</v>
      </c>
      <c r="P20" s="12" t="s">
        <v>51</v>
      </c>
      <c r="Q20" s="6">
        <v>45764</v>
      </c>
      <c r="R20" s="14"/>
    </row>
    <row r="21" spans="1:18" ht="34.5" x14ac:dyDescent="0.25">
      <c r="A21">
        <v>2025</v>
      </c>
      <c r="B21" s="6">
        <v>45658</v>
      </c>
      <c r="C21" s="6">
        <v>45747</v>
      </c>
      <c r="D21" s="8">
        <f t="shared" si="2"/>
        <v>1000</v>
      </c>
      <c r="E21" s="8">
        <f t="shared" si="3"/>
        <v>15000</v>
      </c>
      <c r="F21" s="10">
        <v>15411200</v>
      </c>
      <c r="G21" s="5" t="s">
        <v>67</v>
      </c>
      <c r="H21" s="11">
        <v>4357189</v>
      </c>
      <c r="I21" s="11">
        <v>4357189</v>
      </c>
      <c r="J21" s="11">
        <v>4160520</v>
      </c>
      <c r="K21" s="11">
        <v>1749028.79</v>
      </c>
      <c r="L21" s="11">
        <v>1749028.79</v>
      </c>
      <c r="M21" s="11">
        <v>1749028.79</v>
      </c>
      <c r="O21" s="9" t="s">
        <v>145</v>
      </c>
      <c r="P21" s="12" t="s">
        <v>51</v>
      </c>
      <c r="Q21" s="6">
        <v>45764</v>
      </c>
      <c r="R21" s="14"/>
    </row>
    <row r="22" spans="1:18" ht="45" x14ac:dyDescent="0.25">
      <c r="A22">
        <v>2025</v>
      </c>
      <c r="B22" s="6">
        <v>45658</v>
      </c>
      <c r="C22" s="6">
        <v>45747</v>
      </c>
      <c r="D22" s="8">
        <f t="shared" si="2"/>
        <v>1000</v>
      </c>
      <c r="E22" s="8">
        <f t="shared" si="3"/>
        <v>15000</v>
      </c>
      <c r="F22" s="10">
        <v>15421100</v>
      </c>
      <c r="G22" s="5" t="s">
        <v>68</v>
      </c>
      <c r="H22" s="11">
        <v>297591</v>
      </c>
      <c r="I22" s="11">
        <v>297591</v>
      </c>
      <c r="J22" s="11">
        <v>43492.800000000003</v>
      </c>
      <c r="K22" s="11">
        <v>43492.800000000003</v>
      </c>
      <c r="L22" s="11">
        <v>43492.800000000003</v>
      </c>
      <c r="M22" s="11">
        <v>43492.800000000003</v>
      </c>
      <c r="O22" s="9" t="s">
        <v>145</v>
      </c>
      <c r="P22" s="12" t="s">
        <v>51</v>
      </c>
      <c r="Q22" s="6">
        <v>45764</v>
      </c>
      <c r="R22" s="14"/>
    </row>
    <row r="23" spans="1:18" ht="60" x14ac:dyDescent="0.25">
      <c r="A23">
        <v>2025</v>
      </c>
      <c r="B23" s="6">
        <v>45658</v>
      </c>
      <c r="C23" s="6">
        <v>45747</v>
      </c>
      <c r="D23" s="8">
        <f t="shared" si="2"/>
        <v>1000</v>
      </c>
      <c r="E23" s="8">
        <f t="shared" si="3"/>
        <v>15000</v>
      </c>
      <c r="F23" s="10">
        <v>15451100</v>
      </c>
      <c r="G23" s="5" t="s">
        <v>69</v>
      </c>
      <c r="H23" s="11">
        <v>2268734</v>
      </c>
      <c r="I23" s="11">
        <v>2268734</v>
      </c>
      <c r="J23" s="11">
        <v>599764.93000000005</v>
      </c>
      <c r="K23" s="11">
        <v>599764.93000000005</v>
      </c>
      <c r="L23" s="11">
        <v>599764.93000000005</v>
      </c>
      <c r="M23" s="11">
        <v>599764.93000000005</v>
      </c>
      <c r="O23" s="9" t="s">
        <v>145</v>
      </c>
      <c r="P23" s="12" t="s">
        <v>51</v>
      </c>
      <c r="Q23" s="6">
        <v>45764</v>
      </c>
      <c r="R23" s="14"/>
    </row>
    <row r="24" spans="1:18" ht="34.5" x14ac:dyDescent="0.25">
      <c r="A24">
        <v>2025</v>
      </c>
      <c r="B24" s="6">
        <v>45658</v>
      </c>
      <c r="C24" s="6">
        <v>45747</v>
      </c>
      <c r="D24" s="8">
        <f t="shared" si="2"/>
        <v>1000</v>
      </c>
      <c r="E24" s="8">
        <f t="shared" si="3"/>
        <v>15000</v>
      </c>
      <c r="F24" s="10">
        <v>15471100</v>
      </c>
      <c r="G24" s="5" t="s">
        <v>70</v>
      </c>
      <c r="H24" s="11">
        <v>61950</v>
      </c>
      <c r="I24" s="11">
        <v>61950</v>
      </c>
      <c r="J24" s="11">
        <v>0</v>
      </c>
      <c r="K24" s="11">
        <v>0</v>
      </c>
      <c r="L24" s="11">
        <v>0</v>
      </c>
      <c r="M24" s="11">
        <v>0</v>
      </c>
      <c r="O24" s="9" t="s">
        <v>145</v>
      </c>
      <c r="P24" s="12" t="s">
        <v>51</v>
      </c>
      <c r="Q24" s="6">
        <v>45764</v>
      </c>
      <c r="R24" s="14"/>
    </row>
    <row r="25" spans="1:18" ht="34.5" x14ac:dyDescent="0.25">
      <c r="A25">
        <v>2025</v>
      </c>
      <c r="B25" s="6">
        <v>45658</v>
      </c>
      <c r="C25" s="6">
        <v>45747</v>
      </c>
      <c r="D25" s="8">
        <f t="shared" si="2"/>
        <v>1000</v>
      </c>
      <c r="E25" s="8">
        <f t="shared" si="3"/>
        <v>15000</v>
      </c>
      <c r="F25" s="10">
        <v>15931100</v>
      </c>
      <c r="G25" s="5" t="s">
        <v>71</v>
      </c>
      <c r="H25" s="11">
        <v>646085</v>
      </c>
      <c r="I25" s="11">
        <v>646085</v>
      </c>
      <c r="J25" s="11">
        <v>111629.84999999999</v>
      </c>
      <c r="K25" s="11">
        <v>111629.84999999999</v>
      </c>
      <c r="L25" s="11">
        <v>111629.84999999999</v>
      </c>
      <c r="M25" s="11">
        <v>111629.84999999999</v>
      </c>
      <c r="O25" s="9" t="s">
        <v>145</v>
      </c>
      <c r="P25" s="12" t="s">
        <v>51</v>
      </c>
      <c r="Q25" s="6">
        <v>45764</v>
      </c>
      <c r="R25" s="14"/>
    </row>
    <row r="26" spans="1:18" ht="45" x14ac:dyDescent="0.25">
      <c r="A26">
        <v>2025</v>
      </c>
      <c r="B26" s="6">
        <v>45658</v>
      </c>
      <c r="C26" s="6">
        <v>45747</v>
      </c>
      <c r="D26" s="8">
        <f t="shared" si="2"/>
        <v>1000</v>
      </c>
      <c r="E26" s="8">
        <f t="shared" si="3"/>
        <v>16000</v>
      </c>
      <c r="F26" s="10">
        <v>16111100</v>
      </c>
      <c r="G26" s="5" t="s">
        <v>72</v>
      </c>
      <c r="H26" s="11">
        <v>9260139</v>
      </c>
      <c r="I26" s="11">
        <v>9260139</v>
      </c>
      <c r="J26" s="11">
        <v>0</v>
      </c>
      <c r="K26" s="11">
        <v>0</v>
      </c>
      <c r="L26" s="11">
        <v>0</v>
      </c>
      <c r="M26" s="11">
        <v>0</v>
      </c>
      <c r="O26" s="9" t="s">
        <v>145</v>
      </c>
      <c r="P26" s="12" t="s">
        <v>51</v>
      </c>
      <c r="Q26" s="6">
        <v>45764</v>
      </c>
      <c r="R26" s="14"/>
    </row>
    <row r="27" spans="1:18" ht="45" x14ac:dyDescent="0.25">
      <c r="A27">
        <v>2025</v>
      </c>
      <c r="B27" s="6">
        <v>45658</v>
      </c>
      <c r="C27" s="6">
        <v>45747</v>
      </c>
      <c r="D27" s="8">
        <f t="shared" si="2"/>
        <v>1000</v>
      </c>
      <c r="E27" s="8">
        <f t="shared" si="3"/>
        <v>17000</v>
      </c>
      <c r="F27" s="10">
        <v>17111100</v>
      </c>
      <c r="G27" s="5" t="s">
        <v>73</v>
      </c>
      <c r="H27" s="11">
        <v>635424</v>
      </c>
      <c r="I27" s="11">
        <v>635424</v>
      </c>
      <c r="J27" s="11">
        <v>137672.57999999999</v>
      </c>
      <c r="K27" s="11">
        <v>137672.57999999999</v>
      </c>
      <c r="L27" s="11">
        <v>137672.57999999999</v>
      </c>
      <c r="M27" s="11">
        <v>137672.57999999999</v>
      </c>
      <c r="O27" s="9" t="s">
        <v>145</v>
      </c>
      <c r="P27" s="12" t="s">
        <v>51</v>
      </c>
      <c r="Q27" s="6">
        <v>45764</v>
      </c>
      <c r="R27" s="14"/>
    </row>
    <row r="28" spans="1:18" ht="34.5" x14ac:dyDescent="0.25">
      <c r="A28">
        <v>2025</v>
      </c>
      <c r="B28" s="6">
        <v>45658</v>
      </c>
      <c r="C28" s="6">
        <v>45747</v>
      </c>
      <c r="D28" s="8">
        <f t="shared" si="2"/>
        <v>1000</v>
      </c>
      <c r="E28" s="8">
        <f t="shared" si="3"/>
        <v>17000</v>
      </c>
      <c r="F28" s="10">
        <v>17121100</v>
      </c>
      <c r="G28" s="5" t="s">
        <v>74</v>
      </c>
      <c r="H28" s="11">
        <v>496989</v>
      </c>
      <c r="I28" s="11">
        <v>496989</v>
      </c>
      <c r="J28" s="11">
        <v>101065</v>
      </c>
      <c r="K28" s="11">
        <v>101065</v>
      </c>
      <c r="L28" s="11">
        <v>101065</v>
      </c>
      <c r="M28" s="11">
        <v>101065</v>
      </c>
      <c r="O28" s="9" t="s">
        <v>145</v>
      </c>
      <c r="P28" s="12" t="s">
        <v>51</v>
      </c>
      <c r="Q28" s="6">
        <v>45764</v>
      </c>
      <c r="R28" s="14"/>
    </row>
    <row r="29" spans="1:18" ht="34.5" x14ac:dyDescent="0.25">
      <c r="A29">
        <v>2025</v>
      </c>
      <c r="B29" s="6">
        <v>45658</v>
      </c>
      <c r="C29" s="6">
        <v>45747</v>
      </c>
      <c r="D29" s="8">
        <f t="shared" si="2"/>
        <v>1000</v>
      </c>
      <c r="E29" s="8">
        <f t="shared" si="3"/>
        <v>17000</v>
      </c>
      <c r="F29" s="10">
        <v>17141100</v>
      </c>
      <c r="G29" s="5" t="s">
        <v>75</v>
      </c>
      <c r="H29" s="11">
        <v>506025</v>
      </c>
      <c r="I29" s="11">
        <v>506025</v>
      </c>
      <c r="J29" s="11">
        <v>127551</v>
      </c>
      <c r="K29" s="11">
        <v>127551</v>
      </c>
      <c r="L29" s="11">
        <v>127551</v>
      </c>
      <c r="M29" s="11">
        <v>127551</v>
      </c>
      <c r="O29" s="9" t="s">
        <v>145</v>
      </c>
      <c r="P29" s="12" t="s">
        <v>51</v>
      </c>
      <c r="Q29" s="6">
        <v>45764</v>
      </c>
      <c r="R29" s="14"/>
    </row>
    <row r="30" spans="1:18" ht="34.5" x14ac:dyDescent="0.25">
      <c r="A30">
        <v>2025</v>
      </c>
      <c r="B30" s="6">
        <v>45658</v>
      </c>
      <c r="C30" s="6">
        <v>45747</v>
      </c>
      <c r="D30" s="8">
        <f t="shared" si="2"/>
        <v>2000</v>
      </c>
      <c r="E30" s="8">
        <f t="shared" si="3"/>
        <v>21000</v>
      </c>
      <c r="F30" s="10">
        <v>21111100</v>
      </c>
      <c r="G30" s="5" t="s">
        <v>76</v>
      </c>
      <c r="H30" s="11">
        <v>2004000</v>
      </c>
      <c r="I30" s="11">
        <v>2004000</v>
      </c>
      <c r="J30" s="11">
        <v>0</v>
      </c>
      <c r="K30" s="11">
        <v>0</v>
      </c>
      <c r="L30" s="11">
        <v>0</v>
      </c>
      <c r="M30" s="11">
        <v>0</v>
      </c>
      <c r="O30" s="9" t="s">
        <v>145</v>
      </c>
      <c r="P30" s="12" t="s">
        <v>51</v>
      </c>
      <c r="Q30" s="6">
        <v>45764</v>
      </c>
      <c r="R30" s="14"/>
    </row>
    <row r="31" spans="1:18" ht="34.5" x14ac:dyDescent="0.25">
      <c r="A31">
        <v>2025</v>
      </c>
      <c r="B31" s="6">
        <v>45658</v>
      </c>
      <c r="C31" s="6">
        <v>45747</v>
      </c>
      <c r="D31" s="8">
        <f t="shared" si="2"/>
        <v>2000</v>
      </c>
      <c r="E31" s="8">
        <f t="shared" si="3"/>
        <v>21000</v>
      </c>
      <c r="F31" s="10">
        <v>21211100</v>
      </c>
      <c r="G31" s="5" t="s">
        <v>77</v>
      </c>
      <c r="H31" s="11">
        <v>4285000</v>
      </c>
      <c r="I31" s="11">
        <v>4285000</v>
      </c>
      <c r="J31" s="11">
        <v>0</v>
      </c>
      <c r="K31" s="11">
        <v>0</v>
      </c>
      <c r="L31" s="11">
        <v>0</v>
      </c>
      <c r="M31" s="11">
        <v>0</v>
      </c>
      <c r="O31" s="9" t="s">
        <v>145</v>
      </c>
      <c r="P31" s="12" t="s">
        <v>51</v>
      </c>
      <c r="Q31" s="6">
        <v>45764</v>
      </c>
      <c r="R31" s="14"/>
    </row>
    <row r="32" spans="1:18" ht="60" x14ac:dyDescent="0.25">
      <c r="A32">
        <v>2025</v>
      </c>
      <c r="B32" s="6">
        <v>45658</v>
      </c>
      <c r="C32" s="6">
        <v>45747</v>
      </c>
      <c r="D32" s="8">
        <f t="shared" si="2"/>
        <v>2000</v>
      </c>
      <c r="E32" s="8">
        <f t="shared" si="3"/>
        <v>21000</v>
      </c>
      <c r="F32" s="10">
        <v>21411100</v>
      </c>
      <c r="G32" s="5" t="s">
        <v>78</v>
      </c>
      <c r="H32" s="11">
        <v>1299200</v>
      </c>
      <c r="I32" s="11">
        <v>1299200</v>
      </c>
      <c r="J32" s="11">
        <v>0</v>
      </c>
      <c r="K32" s="11">
        <v>0</v>
      </c>
      <c r="L32" s="11">
        <v>0</v>
      </c>
      <c r="M32" s="11">
        <v>0</v>
      </c>
      <c r="O32" s="9" t="s">
        <v>145</v>
      </c>
      <c r="P32" s="12" t="s">
        <v>51</v>
      </c>
      <c r="Q32" s="6">
        <v>45764</v>
      </c>
      <c r="R32" s="14"/>
    </row>
    <row r="33" spans="1:18" ht="60" x14ac:dyDescent="0.25">
      <c r="A33">
        <v>2025</v>
      </c>
      <c r="B33" s="6">
        <v>45658</v>
      </c>
      <c r="C33" s="6">
        <v>45747</v>
      </c>
      <c r="D33" s="8">
        <f t="shared" si="2"/>
        <v>2000</v>
      </c>
      <c r="E33" s="8">
        <f t="shared" si="3"/>
        <v>21000</v>
      </c>
      <c r="F33" s="10">
        <v>21411200</v>
      </c>
      <c r="G33" s="5" t="s">
        <v>78</v>
      </c>
      <c r="H33" s="11">
        <v>494000</v>
      </c>
      <c r="I33" s="11">
        <v>494000</v>
      </c>
      <c r="J33" s="11">
        <v>0</v>
      </c>
      <c r="K33" s="11">
        <v>0</v>
      </c>
      <c r="L33" s="11">
        <v>0</v>
      </c>
      <c r="M33" s="11">
        <v>0</v>
      </c>
      <c r="O33" s="9" t="s">
        <v>145</v>
      </c>
      <c r="P33" s="12" t="s">
        <v>51</v>
      </c>
      <c r="Q33" s="6">
        <v>45764</v>
      </c>
      <c r="R33" s="14"/>
    </row>
    <row r="34" spans="1:18" ht="34.5" x14ac:dyDescent="0.25">
      <c r="A34">
        <v>2025</v>
      </c>
      <c r="B34" s="6">
        <v>45658</v>
      </c>
      <c r="C34" s="6">
        <v>45747</v>
      </c>
      <c r="D34" s="8">
        <f t="shared" si="2"/>
        <v>2000</v>
      </c>
      <c r="E34" s="8">
        <f t="shared" si="3"/>
        <v>21000</v>
      </c>
      <c r="F34" s="10">
        <v>21511100</v>
      </c>
      <c r="G34" s="5" t="s">
        <v>79</v>
      </c>
      <c r="H34" s="11">
        <v>5000</v>
      </c>
      <c r="I34" s="11">
        <v>5000</v>
      </c>
      <c r="J34" s="11">
        <v>0</v>
      </c>
      <c r="K34" s="11">
        <v>0</v>
      </c>
      <c r="L34" s="11">
        <v>0</v>
      </c>
      <c r="M34" s="11">
        <v>0</v>
      </c>
      <c r="O34" s="9" t="s">
        <v>145</v>
      </c>
      <c r="P34" s="12" t="s">
        <v>51</v>
      </c>
      <c r="Q34" s="6">
        <v>45764</v>
      </c>
      <c r="R34" s="14"/>
    </row>
    <row r="35" spans="1:18" ht="34.5" x14ac:dyDescent="0.25">
      <c r="A35">
        <v>2025</v>
      </c>
      <c r="B35" s="6">
        <v>45658</v>
      </c>
      <c r="C35" s="6">
        <v>45747</v>
      </c>
      <c r="D35" s="8">
        <f t="shared" si="2"/>
        <v>2000</v>
      </c>
      <c r="E35" s="8">
        <f t="shared" si="3"/>
        <v>21000</v>
      </c>
      <c r="F35" s="10">
        <v>21611100</v>
      </c>
      <c r="G35" s="5" t="s">
        <v>80</v>
      </c>
      <c r="H35" s="11">
        <v>64500</v>
      </c>
      <c r="I35" s="11">
        <v>64500</v>
      </c>
      <c r="J35" s="11">
        <v>0</v>
      </c>
      <c r="K35" s="11">
        <v>0</v>
      </c>
      <c r="L35" s="11">
        <v>0</v>
      </c>
      <c r="M35" s="11">
        <v>0</v>
      </c>
      <c r="O35" s="9" t="s">
        <v>145</v>
      </c>
      <c r="P35" s="12" t="s">
        <v>51</v>
      </c>
      <c r="Q35" s="6">
        <v>45764</v>
      </c>
      <c r="R35" s="14"/>
    </row>
    <row r="36" spans="1:18" ht="34.5" x14ac:dyDescent="0.25">
      <c r="A36">
        <v>2025</v>
      </c>
      <c r="B36" s="6">
        <v>45658</v>
      </c>
      <c r="C36" s="6">
        <v>45747</v>
      </c>
      <c r="D36" s="8">
        <f t="shared" si="2"/>
        <v>2000</v>
      </c>
      <c r="E36" s="8">
        <f t="shared" si="3"/>
        <v>21000</v>
      </c>
      <c r="F36" s="10">
        <v>21711100</v>
      </c>
      <c r="G36" s="5" t="s">
        <v>81</v>
      </c>
      <c r="H36" s="11">
        <v>7110</v>
      </c>
      <c r="I36" s="11">
        <v>7110</v>
      </c>
      <c r="J36" s="11">
        <v>0</v>
      </c>
      <c r="K36" s="11">
        <v>0</v>
      </c>
      <c r="L36" s="11">
        <v>0</v>
      </c>
      <c r="M36" s="11">
        <v>0</v>
      </c>
      <c r="O36" s="9" t="s">
        <v>145</v>
      </c>
      <c r="P36" s="12" t="s">
        <v>51</v>
      </c>
      <c r="Q36" s="6">
        <v>45764</v>
      </c>
      <c r="R36" s="14"/>
    </row>
    <row r="37" spans="1:18" ht="34.5" x14ac:dyDescent="0.25">
      <c r="A37">
        <v>2025</v>
      </c>
      <c r="B37" s="6">
        <v>45658</v>
      </c>
      <c r="C37" s="6">
        <v>45747</v>
      </c>
      <c r="D37" s="8">
        <f t="shared" si="2"/>
        <v>2000</v>
      </c>
      <c r="E37" s="8">
        <f t="shared" si="3"/>
        <v>22000</v>
      </c>
      <c r="F37" s="10">
        <v>22111100</v>
      </c>
      <c r="G37" s="5" t="s">
        <v>82</v>
      </c>
      <c r="H37" s="11">
        <v>175000</v>
      </c>
      <c r="I37" s="11">
        <v>175000</v>
      </c>
      <c r="J37" s="11">
        <v>4405</v>
      </c>
      <c r="K37" s="11">
        <v>4405</v>
      </c>
      <c r="L37" s="11">
        <v>4405</v>
      </c>
      <c r="M37" s="11">
        <v>4405</v>
      </c>
      <c r="O37" s="9" t="s">
        <v>145</v>
      </c>
      <c r="P37" s="12" t="s">
        <v>51</v>
      </c>
      <c r="Q37" s="6">
        <v>45764</v>
      </c>
      <c r="R37" s="14"/>
    </row>
    <row r="38" spans="1:18" ht="45" x14ac:dyDescent="0.25">
      <c r="A38">
        <v>2025</v>
      </c>
      <c r="B38" s="6">
        <v>45658</v>
      </c>
      <c r="C38" s="6">
        <v>45747</v>
      </c>
      <c r="D38" s="8">
        <f t="shared" si="2"/>
        <v>2000</v>
      </c>
      <c r="E38" s="8">
        <f t="shared" si="3"/>
        <v>23000</v>
      </c>
      <c r="F38" s="10">
        <v>23311100</v>
      </c>
      <c r="G38" s="5" t="s">
        <v>83</v>
      </c>
      <c r="H38" s="11">
        <v>40000000</v>
      </c>
      <c r="I38" s="11">
        <v>40000000</v>
      </c>
      <c r="J38" s="11">
        <v>0</v>
      </c>
      <c r="K38" s="11">
        <v>0</v>
      </c>
      <c r="L38" s="11">
        <v>0</v>
      </c>
      <c r="M38" s="11">
        <v>0</v>
      </c>
      <c r="O38" s="9" t="s">
        <v>145</v>
      </c>
      <c r="P38" s="12" t="s">
        <v>51</v>
      </c>
      <c r="Q38" s="6">
        <v>45764</v>
      </c>
      <c r="R38" s="14"/>
    </row>
    <row r="39" spans="1:18" ht="60" x14ac:dyDescent="0.25">
      <c r="A39">
        <v>2025</v>
      </c>
      <c r="B39" s="6">
        <v>45658</v>
      </c>
      <c r="C39" s="6">
        <v>45747</v>
      </c>
      <c r="D39" s="8">
        <f t="shared" si="2"/>
        <v>2000</v>
      </c>
      <c r="E39" s="8">
        <f t="shared" si="3"/>
        <v>23000</v>
      </c>
      <c r="F39" s="10">
        <v>23511100</v>
      </c>
      <c r="G39" s="5" t="s">
        <v>147</v>
      </c>
      <c r="H39" s="11">
        <v>27500</v>
      </c>
      <c r="I39" s="11">
        <v>27500</v>
      </c>
      <c r="J39" s="11">
        <v>0</v>
      </c>
      <c r="K39" s="11">
        <v>0</v>
      </c>
      <c r="L39" s="11">
        <v>0</v>
      </c>
      <c r="M39" s="11">
        <v>0</v>
      </c>
      <c r="O39" s="9" t="s">
        <v>145</v>
      </c>
      <c r="P39" s="12" t="s">
        <v>51</v>
      </c>
      <c r="Q39" s="6">
        <v>45764</v>
      </c>
      <c r="R39" s="14"/>
    </row>
    <row r="40" spans="1:18" ht="60" x14ac:dyDescent="0.25">
      <c r="A40">
        <v>2025</v>
      </c>
      <c r="B40" s="6">
        <v>45658</v>
      </c>
      <c r="C40" s="6">
        <v>45747</v>
      </c>
      <c r="D40" s="8">
        <f t="shared" si="2"/>
        <v>2000</v>
      </c>
      <c r="E40" s="8">
        <f t="shared" si="3"/>
        <v>23000</v>
      </c>
      <c r="F40" s="10">
        <v>23611100</v>
      </c>
      <c r="G40" s="5" t="s">
        <v>84</v>
      </c>
      <c r="H40" s="11">
        <v>2883375</v>
      </c>
      <c r="I40" s="11">
        <v>2883375</v>
      </c>
      <c r="J40" s="11">
        <v>0</v>
      </c>
      <c r="K40" s="11">
        <v>0</v>
      </c>
      <c r="L40" s="11">
        <v>0</v>
      </c>
      <c r="M40" s="11">
        <v>0</v>
      </c>
      <c r="O40" s="9" t="s">
        <v>145</v>
      </c>
      <c r="P40" s="12" t="s">
        <v>51</v>
      </c>
      <c r="Q40" s="6">
        <v>45764</v>
      </c>
      <c r="R40" s="14"/>
    </row>
    <row r="41" spans="1:18" ht="34.5" x14ac:dyDescent="0.25">
      <c r="A41">
        <v>2025</v>
      </c>
      <c r="B41" s="6">
        <v>45658</v>
      </c>
      <c r="C41" s="6">
        <v>45747</v>
      </c>
      <c r="D41" s="8">
        <f t="shared" si="2"/>
        <v>2000</v>
      </c>
      <c r="E41" s="8">
        <f t="shared" si="3"/>
        <v>23000</v>
      </c>
      <c r="F41" s="10">
        <v>23811100</v>
      </c>
      <c r="G41" s="5" t="s">
        <v>85</v>
      </c>
      <c r="H41" s="11">
        <v>362548051</v>
      </c>
      <c r="I41" s="11">
        <v>362548051</v>
      </c>
      <c r="J41" s="11">
        <v>72335771.549999997</v>
      </c>
      <c r="K41" s="11">
        <v>276714.5799999999</v>
      </c>
      <c r="L41" s="11">
        <v>45736.479999999989</v>
      </c>
      <c r="M41" s="11">
        <v>45736.479999999989</v>
      </c>
      <c r="O41" s="9" t="s">
        <v>145</v>
      </c>
      <c r="P41" s="12" t="s">
        <v>51</v>
      </c>
      <c r="Q41" s="6">
        <v>45764</v>
      </c>
      <c r="R41" s="14"/>
    </row>
    <row r="42" spans="1:18" ht="34.5" x14ac:dyDescent="0.25">
      <c r="A42">
        <v>2025</v>
      </c>
      <c r="B42" s="6">
        <v>45658</v>
      </c>
      <c r="C42" s="6">
        <v>45747</v>
      </c>
      <c r="D42" s="8">
        <f t="shared" si="2"/>
        <v>2000</v>
      </c>
      <c r="E42" s="8">
        <f t="shared" si="3"/>
        <v>23000</v>
      </c>
      <c r="F42" s="10">
        <v>23911100</v>
      </c>
      <c r="G42" s="5" t="s">
        <v>86</v>
      </c>
      <c r="H42" s="11">
        <v>5000000</v>
      </c>
      <c r="I42" s="11">
        <v>5000000</v>
      </c>
      <c r="J42" s="11">
        <v>0</v>
      </c>
      <c r="K42" s="11">
        <v>0</v>
      </c>
      <c r="L42" s="11">
        <v>0</v>
      </c>
      <c r="M42" s="11">
        <v>0</v>
      </c>
      <c r="O42" s="9" t="s">
        <v>145</v>
      </c>
      <c r="P42" s="12" t="s">
        <v>51</v>
      </c>
      <c r="Q42" s="6">
        <v>45764</v>
      </c>
      <c r="R42" s="14"/>
    </row>
    <row r="43" spans="1:18" ht="34.5" x14ac:dyDescent="0.25">
      <c r="A43">
        <v>2025</v>
      </c>
      <c r="B43" s="6">
        <v>45658</v>
      </c>
      <c r="C43" s="6">
        <v>45747</v>
      </c>
      <c r="D43" s="8">
        <f t="shared" si="2"/>
        <v>2000</v>
      </c>
      <c r="E43" s="8">
        <f t="shared" si="3"/>
        <v>24000</v>
      </c>
      <c r="F43" s="10">
        <v>24191100</v>
      </c>
      <c r="G43" s="5" t="s">
        <v>87</v>
      </c>
      <c r="H43" s="11">
        <v>65000</v>
      </c>
      <c r="I43" s="11">
        <v>65000</v>
      </c>
      <c r="J43" s="11">
        <v>0</v>
      </c>
      <c r="K43" s="11">
        <v>0</v>
      </c>
      <c r="L43" s="11">
        <v>0</v>
      </c>
      <c r="M43" s="11">
        <v>0</v>
      </c>
      <c r="O43" s="9" t="s">
        <v>145</v>
      </c>
      <c r="P43" s="12" t="s">
        <v>51</v>
      </c>
      <c r="Q43" s="6">
        <v>45764</v>
      </c>
      <c r="R43" s="14"/>
    </row>
    <row r="44" spans="1:18" ht="34.5" x14ac:dyDescent="0.25">
      <c r="A44">
        <v>2025</v>
      </c>
      <c r="B44" s="6">
        <v>45658</v>
      </c>
      <c r="C44" s="6">
        <v>45747</v>
      </c>
      <c r="D44" s="8">
        <f t="shared" si="2"/>
        <v>2000</v>
      </c>
      <c r="E44" s="8">
        <f t="shared" si="3"/>
        <v>24000</v>
      </c>
      <c r="F44" s="10">
        <v>24211100</v>
      </c>
      <c r="G44" s="5" t="s">
        <v>88</v>
      </c>
      <c r="H44" s="11">
        <v>20000</v>
      </c>
      <c r="I44" s="11">
        <v>20000</v>
      </c>
      <c r="J44" s="11">
        <v>0</v>
      </c>
      <c r="K44" s="11">
        <v>0</v>
      </c>
      <c r="L44" s="11">
        <v>0</v>
      </c>
      <c r="M44" s="11">
        <v>0</v>
      </c>
      <c r="O44" s="9" t="s">
        <v>145</v>
      </c>
      <c r="P44" s="12" t="s">
        <v>51</v>
      </c>
      <c r="Q44" s="6">
        <v>45764</v>
      </c>
      <c r="R44" s="14"/>
    </row>
    <row r="45" spans="1:18" ht="34.5" x14ac:dyDescent="0.25">
      <c r="A45">
        <v>2025</v>
      </c>
      <c r="B45" s="6">
        <v>45658</v>
      </c>
      <c r="C45" s="6">
        <v>45747</v>
      </c>
      <c r="D45" s="8">
        <f t="shared" si="2"/>
        <v>2000</v>
      </c>
      <c r="E45" s="8">
        <f t="shared" si="3"/>
        <v>24000</v>
      </c>
      <c r="F45" s="10">
        <v>24311100</v>
      </c>
      <c r="G45" s="5" t="s">
        <v>89</v>
      </c>
      <c r="H45" s="11">
        <v>60000</v>
      </c>
      <c r="I45" s="11">
        <v>60000</v>
      </c>
      <c r="J45" s="11">
        <v>0</v>
      </c>
      <c r="K45" s="11">
        <v>0</v>
      </c>
      <c r="L45" s="11">
        <v>0</v>
      </c>
      <c r="M45" s="11">
        <v>0</v>
      </c>
      <c r="O45" s="9" t="s">
        <v>145</v>
      </c>
      <c r="P45" s="12" t="s">
        <v>51</v>
      </c>
      <c r="Q45" s="6">
        <v>45764</v>
      </c>
      <c r="R45" s="14"/>
    </row>
    <row r="46" spans="1:18" ht="34.5" x14ac:dyDescent="0.25">
      <c r="A46">
        <v>2025</v>
      </c>
      <c r="B46" s="6">
        <v>45658</v>
      </c>
      <c r="C46" s="6">
        <v>45747</v>
      </c>
      <c r="D46" s="8">
        <f t="shared" si="2"/>
        <v>2000</v>
      </c>
      <c r="E46" s="8">
        <f t="shared" si="3"/>
        <v>24000</v>
      </c>
      <c r="F46" s="10">
        <v>24411100</v>
      </c>
      <c r="G46" s="5" t="s">
        <v>90</v>
      </c>
      <c r="H46" s="11">
        <v>15000</v>
      </c>
      <c r="I46" s="11">
        <v>15000</v>
      </c>
      <c r="J46" s="11">
        <v>0</v>
      </c>
      <c r="K46" s="11">
        <v>0</v>
      </c>
      <c r="L46" s="11">
        <v>0</v>
      </c>
      <c r="M46" s="11">
        <v>0</v>
      </c>
      <c r="O46" s="9" t="s">
        <v>145</v>
      </c>
      <c r="P46" s="12" t="s">
        <v>51</v>
      </c>
      <c r="Q46" s="6">
        <v>45764</v>
      </c>
      <c r="R46" s="14"/>
    </row>
    <row r="47" spans="1:18" ht="34.5" x14ac:dyDescent="0.25">
      <c r="A47">
        <v>2025</v>
      </c>
      <c r="B47" s="6">
        <v>45658</v>
      </c>
      <c r="C47" s="6">
        <v>45747</v>
      </c>
      <c r="D47" s="8">
        <f t="shared" si="2"/>
        <v>2000</v>
      </c>
      <c r="E47" s="8">
        <f t="shared" si="3"/>
        <v>24000</v>
      </c>
      <c r="F47" s="10">
        <v>24511100</v>
      </c>
      <c r="G47" s="5" t="s">
        <v>91</v>
      </c>
      <c r="H47" s="11">
        <v>40000</v>
      </c>
      <c r="I47" s="11">
        <v>40000</v>
      </c>
      <c r="J47" s="11">
        <v>0</v>
      </c>
      <c r="K47" s="11">
        <v>0</v>
      </c>
      <c r="L47" s="11">
        <v>0</v>
      </c>
      <c r="M47" s="11">
        <v>0</v>
      </c>
      <c r="O47" s="9" t="s">
        <v>145</v>
      </c>
      <c r="P47" s="12" t="s">
        <v>51</v>
      </c>
      <c r="Q47" s="6">
        <v>45764</v>
      </c>
      <c r="R47" s="14"/>
    </row>
    <row r="48" spans="1:18" ht="34.5" x14ac:dyDescent="0.25">
      <c r="A48">
        <v>2025</v>
      </c>
      <c r="B48" s="6">
        <v>45658</v>
      </c>
      <c r="C48" s="6">
        <v>45747</v>
      </c>
      <c r="D48" s="8">
        <f t="shared" si="2"/>
        <v>2000</v>
      </c>
      <c r="E48" s="8">
        <f t="shared" si="3"/>
        <v>24000</v>
      </c>
      <c r="F48" s="10">
        <v>24611100</v>
      </c>
      <c r="G48" s="5" t="s">
        <v>92</v>
      </c>
      <c r="H48" s="11">
        <v>400000</v>
      </c>
      <c r="I48" s="11">
        <v>400000</v>
      </c>
      <c r="J48" s="11">
        <v>991.8</v>
      </c>
      <c r="K48" s="11">
        <v>991.8</v>
      </c>
      <c r="L48" s="11">
        <v>991.8</v>
      </c>
      <c r="M48" s="11">
        <v>991.8</v>
      </c>
      <c r="O48" s="9" t="s">
        <v>145</v>
      </c>
      <c r="P48" s="12" t="s">
        <v>51</v>
      </c>
      <c r="Q48" s="6">
        <v>45764</v>
      </c>
      <c r="R48" s="14"/>
    </row>
    <row r="49" spans="1:18" ht="34.5" x14ac:dyDescent="0.25">
      <c r="A49">
        <v>2025</v>
      </c>
      <c r="B49" s="6">
        <v>45658</v>
      </c>
      <c r="C49" s="6">
        <v>45747</v>
      </c>
      <c r="D49" s="8">
        <f t="shared" si="2"/>
        <v>2000</v>
      </c>
      <c r="E49" s="8">
        <f t="shared" si="3"/>
        <v>24000</v>
      </c>
      <c r="F49" s="10">
        <v>24711100</v>
      </c>
      <c r="G49" s="5" t="s">
        <v>93</v>
      </c>
      <c r="H49" s="11">
        <v>153125</v>
      </c>
      <c r="I49" s="11">
        <v>153125</v>
      </c>
      <c r="J49" s="11">
        <v>0</v>
      </c>
      <c r="K49" s="11">
        <v>0</v>
      </c>
      <c r="L49" s="11">
        <v>0</v>
      </c>
      <c r="M49" s="11">
        <v>0</v>
      </c>
      <c r="O49" s="9" t="s">
        <v>145</v>
      </c>
      <c r="P49" s="12" t="s">
        <v>51</v>
      </c>
      <c r="Q49" s="6">
        <v>45764</v>
      </c>
      <c r="R49" s="14"/>
    </row>
    <row r="50" spans="1:18" ht="34.5" x14ac:dyDescent="0.25">
      <c r="A50">
        <v>2025</v>
      </c>
      <c r="B50" s="6">
        <v>45658</v>
      </c>
      <c r="C50" s="6">
        <v>45747</v>
      </c>
      <c r="D50" s="8">
        <f t="shared" si="2"/>
        <v>2000</v>
      </c>
      <c r="E50" s="8">
        <f t="shared" si="3"/>
        <v>24000</v>
      </c>
      <c r="F50" s="10">
        <v>24811100</v>
      </c>
      <c r="G50" s="5" t="s">
        <v>94</v>
      </c>
      <c r="H50" s="11">
        <v>10000</v>
      </c>
      <c r="I50" s="11">
        <v>10000</v>
      </c>
      <c r="J50" s="11">
        <v>0</v>
      </c>
      <c r="K50" s="11">
        <v>0</v>
      </c>
      <c r="L50" s="11">
        <v>0</v>
      </c>
      <c r="M50" s="11">
        <v>0</v>
      </c>
      <c r="O50" s="9" t="s">
        <v>145</v>
      </c>
      <c r="P50" s="12" t="s">
        <v>51</v>
      </c>
      <c r="Q50" s="6">
        <v>45764</v>
      </c>
      <c r="R50" s="14"/>
    </row>
    <row r="51" spans="1:18" ht="34.5" x14ac:dyDescent="0.25">
      <c r="A51">
        <v>2025</v>
      </c>
      <c r="B51" s="6">
        <v>45658</v>
      </c>
      <c r="C51" s="6">
        <v>45747</v>
      </c>
      <c r="D51" s="8">
        <f t="shared" si="2"/>
        <v>2000</v>
      </c>
      <c r="E51" s="8">
        <f t="shared" si="3"/>
        <v>24000</v>
      </c>
      <c r="F51" s="10">
        <v>24911100</v>
      </c>
      <c r="G51" s="5" t="s">
        <v>95</v>
      </c>
      <c r="H51" s="11">
        <v>2550000</v>
      </c>
      <c r="I51" s="11">
        <v>2550000</v>
      </c>
      <c r="J51" s="11">
        <v>0</v>
      </c>
      <c r="K51" s="11">
        <v>0</v>
      </c>
      <c r="L51" s="11">
        <v>0</v>
      </c>
      <c r="M51" s="11">
        <v>0</v>
      </c>
      <c r="O51" s="9" t="s">
        <v>145</v>
      </c>
      <c r="P51" s="12" t="s">
        <v>51</v>
      </c>
      <c r="Q51" s="6">
        <v>45764</v>
      </c>
      <c r="R51" s="14"/>
    </row>
    <row r="52" spans="1:18" ht="34.5" x14ac:dyDescent="0.25">
      <c r="A52">
        <v>2025</v>
      </c>
      <c r="B52" s="6">
        <v>45658</v>
      </c>
      <c r="C52" s="6">
        <v>45747</v>
      </c>
      <c r="D52" s="8">
        <f t="shared" si="2"/>
        <v>2000</v>
      </c>
      <c r="E52" s="8">
        <f t="shared" si="3"/>
        <v>25000</v>
      </c>
      <c r="F52" s="10">
        <v>25111100</v>
      </c>
      <c r="G52" s="5" t="s">
        <v>96</v>
      </c>
      <c r="H52" s="11">
        <v>2301136</v>
      </c>
      <c r="I52" s="11">
        <v>2301136</v>
      </c>
      <c r="J52" s="11">
        <v>0</v>
      </c>
      <c r="K52" s="11">
        <v>0</v>
      </c>
      <c r="L52" s="11">
        <v>0</v>
      </c>
      <c r="M52" s="11">
        <v>0</v>
      </c>
      <c r="O52" s="9" t="s">
        <v>145</v>
      </c>
      <c r="P52" s="12" t="s">
        <v>51</v>
      </c>
      <c r="Q52" s="6">
        <v>45764</v>
      </c>
      <c r="R52" s="14"/>
    </row>
    <row r="53" spans="1:18" ht="34.5" x14ac:dyDescent="0.25">
      <c r="A53">
        <v>2025</v>
      </c>
      <c r="B53" s="6">
        <v>45658</v>
      </c>
      <c r="C53" s="6">
        <v>45747</v>
      </c>
      <c r="D53" s="8">
        <f t="shared" si="2"/>
        <v>2000</v>
      </c>
      <c r="E53" s="8">
        <f t="shared" si="3"/>
        <v>25000</v>
      </c>
      <c r="F53" s="10">
        <v>25311100</v>
      </c>
      <c r="G53" s="5" t="s">
        <v>97</v>
      </c>
      <c r="H53" s="11">
        <v>144750</v>
      </c>
      <c r="I53" s="11">
        <v>144750</v>
      </c>
      <c r="J53" s="11">
        <v>0</v>
      </c>
      <c r="K53" s="11">
        <v>0</v>
      </c>
      <c r="L53" s="11">
        <v>0</v>
      </c>
      <c r="M53" s="11">
        <v>0</v>
      </c>
      <c r="O53" s="9" t="s">
        <v>145</v>
      </c>
      <c r="P53" s="12" t="s">
        <v>51</v>
      </c>
      <c r="Q53" s="6">
        <v>45764</v>
      </c>
      <c r="R53" s="14"/>
    </row>
    <row r="54" spans="1:18" ht="34.5" x14ac:dyDescent="0.25">
      <c r="A54">
        <v>2025</v>
      </c>
      <c r="B54" s="6">
        <v>45658</v>
      </c>
      <c r="C54" s="6">
        <v>45747</v>
      </c>
      <c r="D54" s="8">
        <f t="shared" si="2"/>
        <v>2000</v>
      </c>
      <c r="E54" s="8">
        <f t="shared" si="3"/>
        <v>25000</v>
      </c>
      <c r="F54" s="10">
        <v>25411100</v>
      </c>
      <c r="G54" s="5" t="s">
        <v>98</v>
      </c>
      <c r="H54" s="11">
        <v>161040</v>
      </c>
      <c r="I54" s="11">
        <v>161040</v>
      </c>
      <c r="J54" s="11">
        <v>0</v>
      </c>
      <c r="K54" s="11">
        <v>0</v>
      </c>
      <c r="L54" s="11">
        <v>0</v>
      </c>
      <c r="M54" s="11">
        <v>0</v>
      </c>
      <c r="O54" s="9" t="s">
        <v>145</v>
      </c>
      <c r="P54" s="12" t="s">
        <v>51</v>
      </c>
      <c r="Q54" s="6">
        <v>45764</v>
      </c>
      <c r="R54" s="14"/>
    </row>
    <row r="55" spans="1:18" ht="34.5" x14ac:dyDescent="0.25">
      <c r="A55">
        <v>2025</v>
      </c>
      <c r="B55" s="6">
        <v>45658</v>
      </c>
      <c r="C55" s="6">
        <v>45747</v>
      </c>
      <c r="D55" s="8">
        <f t="shared" si="2"/>
        <v>2000</v>
      </c>
      <c r="E55" s="8">
        <f t="shared" si="3"/>
        <v>25000</v>
      </c>
      <c r="F55" s="10">
        <v>25611100</v>
      </c>
      <c r="G55" s="5" t="s">
        <v>99</v>
      </c>
      <c r="H55" s="11">
        <v>670000</v>
      </c>
      <c r="I55" s="11">
        <v>670000</v>
      </c>
      <c r="J55" s="11">
        <v>0</v>
      </c>
      <c r="K55" s="11">
        <v>0</v>
      </c>
      <c r="L55" s="11">
        <v>0</v>
      </c>
      <c r="M55" s="11">
        <v>0</v>
      </c>
      <c r="O55" s="9" t="s">
        <v>145</v>
      </c>
      <c r="P55" s="12" t="s">
        <v>51</v>
      </c>
      <c r="Q55" s="6">
        <v>45764</v>
      </c>
      <c r="R55" s="14"/>
    </row>
    <row r="56" spans="1:18" ht="34.5" x14ac:dyDescent="0.25">
      <c r="A56">
        <v>2025</v>
      </c>
      <c r="B56" s="6">
        <v>45658</v>
      </c>
      <c r="C56" s="6">
        <v>45747</v>
      </c>
      <c r="D56" s="8">
        <f t="shared" ref="D56:D63" si="4">LEFT(F56)*1000</f>
        <v>2000</v>
      </c>
      <c r="E56" s="8">
        <f t="shared" ref="E56:E63" si="5">LEFT(F56,2)*1000</f>
        <v>26000</v>
      </c>
      <c r="F56" s="10">
        <v>26111200</v>
      </c>
      <c r="G56" s="5" t="s">
        <v>100</v>
      </c>
      <c r="H56" s="11">
        <v>1274948</v>
      </c>
      <c r="I56" s="11">
        <v>1274948</v>
      </c>
      <c r="J56" s="11">
        <v>0</v>
      </c>
      <c r="K56" s="11">
        <v>0</v>
      </c>
      <c r="L56" s="11">
        <v>0</v>
      </c>
      <c r="M56" s="11">
        <v>0</v>
      </c>
      <c r="O56" s="9" t="s">
        <v>145</v>
      </c>
      <c r="P56" s="12" t="s">
        <v>51</v>
      </c>
      <c r="Q56" s="6">
        <v>45764</v>
      </c>
      <c r="R56" s="14"/>
    </row>
    <row r="57" spans="1:18" ht="34.5" x14ac:dyDescent="0.25">
      <c r="A57">
        <v>2025</v>
      </c>
      <c r="B57" s="6">
        <v>45658</v>
      </c>
      <c r="C57" s="6">
        <v>45747</v>
      </c>
      <c r="D57" s="8">
        <f t="shared" si="4"/>
        <v>2000</v>
      </c>
      <c r="E57" s="8">
        <f t="shared" si="5"/>
        <v>27000</v>
      </c>
      <c r="F57" s="10">
        <v>27111100</v>
      </c>
      <c r="G57" s="5" t="s">
        <v>101</v>
      </c>
      <c r="H57" s="11">
        <v>690755</v>
      </c>
      <c r="I57" s="11">
        <v>690755</v>
      </c>
      <c r="J57" s="11">
        <v>0</v>
      </c>
      <c r="K57" s="11">
        <v>0</v>
      </c>
      <c r="L57" s="11">
        <v>0</v>
      </c>
      <c r="M57" s="11">
        <v>0</v>
      </c>
      <c r="O57" s="9" t="s">
        <v>145</v>
      </c>
      <c r="P57" s="12" t="s">
        <v>51</v>
      </c>
      <c r="Q57" s="6">
        <v>45764</v>
      </c>
      <c r="R57" s="14"/>
    </row>
    <row r="58" spans="1:18" ht="34.5" x14ac:dyDescent="0.25">
      <c r="A58">
        <v>2025</v>
      </c>
      <c r="B58" s="6">
        <v>45658</v>
      </c>
      <c r="C58" s="6">
        <v>45747</v>
      </c>
      <c r="D58" s="8">
        <f t="shared" si="4"/>
        <v>2000</v>
      </c>
      <c r="E58" s="8">
        <f t="shared" si="5"/>
        <v>27000</v>
      </c>
      <c r="F58" s="10">
        <v>27211100</v>
      </c>
      <c r="G58" s="5" t="s">
        <v>102</v>
      </c>
      <c r="H58" s="11">
        <v>264690</v>
      </c>
      <c r="I58" s="11">
        <v>264690</v>
      </c>
      <c r="J58" s="11">
        <v>0</v>
      </c>
      <c r="K58" s="11">
        <v>0</v>
      </c>
      <c r="L58" s="11">
        <v>0</v>
      </c>
      <c r="M58" s="11">
        <v>0</v>
      </c>
      <c r="O58" s="9" t="s">
        <v>145</v>
      </c>
      <c r="P58" s="12" t="s">
        <v>51</v>
      </c>
      <c r="Q58" s="6">
        <v>45764</v>
      </c>
      <c r="R58" s="14"/>
    </row>
    <row r="59" spans="1:18" ht="34.5" x14ac:dyDescent="0.25">
      <c r="A59">
        <v>2025</v>
      </c>
      <c r="B59" s="6">
        <v>45658</v>
      </c>
      <c r="C59" s="6">
        <v>45747</v>
      </c>
      <c r="D59" s="8">
        <f t="shared" si="4"/>
        <v>2000</v>
      </c>
      <c r="E59" s="8">
        <f t="shared" si="5"/>
        <v>29000</v>
      </c>
      <c r="F59" s="10">
        <v>29111100</v>
      </c>
      <c r="G59" s="5" t="s">
        <v>103</v>
      </c>
      <c r="H59" s="11">
        <v>787715</v>
      </c>
      <c r="I59" s="11">
        <v>787715</v>
      </c>
      <c r="J59" s="11">
        <v>0</v>
      </c>
      <c r="K59" s="11">
        <v>0</v>
      </c>
      <c r="L59" s="11">
        <v>0</v>
      </c>
      <c r="M59" s="11">
        <v>0</v>
      </c>
      <c r="O59" s="9" t="s">
        <v>145</v>
      </c>
      <c r="P59" s="12" t="s">
        <v>51</v>
      </c>
      <c r="Q59" s="6">
        <v>45764</v>
      </c>
      <c r="R59" s="14"/>
    </row>
    <row r="60" spans="1:18" ht="34.5" x14ac:dyDescent="0.25">
      <c r="A60">
        <v>2025</v>
      </c>
      <c r="B60" s="6">
        <v>45658</v>
      </c>
      <c r="C60" s="6">
        <v>45747</v>
      </c>
      <c r="D60" s="8">
        <f t="shared" si="4"/>
        <v>2000</v>
      </c>
      <c r="E60" s="8">
        <f t="shared" si="5"/>
        <v>29000</v>
      </c>
      <c r="F60" s="10">
        <v>29211100</v>
      </c>
      <c r="G60" s="5" t="s">
        <v>104</v>
      </c>
      <c r="H60" s="11">
        <v>20000</v>
      </c>
      <c r="I60" s="11">
        <v>20000</v>
      </c>
      <c r="J60" s="11">
        <v>0</v>
      </c>
      <c r="K60" s="11">
        <v>0</v>
      </c>
      <c r="L60" s="11">
        <v>0</v>
      </c>
      <c r="M60" s="11">
        <v>0</v>
      </c>
      <c r="O60" s="9" t="s">
        <v>145</v>
      </c>
      <c r="P60" s="12" t="s">
        <v>51</v>
      </c>
      <c r="Q60" s="6">
        <v>45764</v>
      </c>
      <c r="R60" s="14"/>
    </row>
    <row r="61" spans="1:18" ht="60" x14ac:dyDescent="0.25">
      <c r="A61">
        <v>2025</v>
      </c>
      <c r="B61" s="6">
        <v>45658</v>
      </c>
      <c r="C61" s="6">
        <v>45747</v>
      </c>
      <c r="D61" s="8">
        <f t="shared" si="4"/>
        <v>2000</v>
      </c>
      <c r="E61" s="8">
        <f t="shared" si="5"/>
        <v>29000</v>
      </c>
      <c r="F61" s="10">
        <v>29311100</v>
      </c>
      <c r="G61" s="5" t="s">
        <v>105</v>
      </c>
      <c r="H61" s="11">
        <v>15000</v>
      </c>
      <c r="I61" s="11">
        <v>15000</v>
      </c>
      <c r="J61" s="11">
        <v>0</v>
      </c>
      <c r="K61" s="11">
        <v>0</v>
      </c>
      <c r="L61" s="11">
        <v>0</v>
      </c>
      <c r="M61" s="11">
        <v>0</v>
      </c>
      <c r="O61" s="9" t="s">
        <v>145</v>
      </c>
      <c r="P61" s="12" t="s">
        <v>51</v>
      </c>
      <c r="Q61" s="6">
        <v>45764</v>
      </c>
      <c r="R61" s="14"/>
    </row>
    <row r="62" spans="1:18" ht="60" x14ac:dyDescent="0.25">
      <c r="A62">
        <v>2025</v>
      </c>
      <c r="B62" s="6">
        <v>45658</v>
      </c>
      <c r="C62" s="6">
        <v>45747</v>
      </c>
      <c r="D62" s="8">
        <f t="shared" si="4"/>
        <v>2000</v>
      </c>
      <c r="E62" s="8">
        <f t="shared" si="5"/>
        <v>29000</v>
      </c>
      <c r="F62" s="10">
        <v>29411100</v>
      </c>
      <c r="G62" s="5" t="s">
        <v>106</v>
      </c>
      <c r="H62" s="11">
        <v>68167</v>
      </c>
      <c r="I62" s="11">
        <v>68167</v>
      </c>
      <c r="J62" s="11">
        <v>0</v>
      </c>
      <c r="K62" s="11">
        <v>0</v>
      </c>
      <c r="L62" s="11">
        <v>0</v>
      </c>
      <c r="M62" s="11">
        <v>0</v>
      </c>
      <c r="O62" s="9" t="s">
        <v>145</v>
      </c>
      <c r="P62" s="12" t="s">
        <v>51</v>
      </c>
      <c r="Q62" s="6">
        <v>45764</v>
      </c>
      <c r="R62" s="14"/>
    </row>
    <row r="63" spans="1:18" ht="45" x14ac:dyDescent="0.25">
      <c r="A63">
        <v>2025</v>
      </c>
      <c r="B63" s="6">
        <v>45658</v>
      </c>
      <c r="C63" s="6">
        <v>45747</v>
      </c>
      <c r="D63" s="8">
        <f t="shared" si="4"/>
        <v>2000</v>
      </c>
      <c r="E63" s="8">
        <f t="shared" si="5"/>
        <v>29000</v>
      </c>
      <c r="F63" s="10">
        <v>29611100</v>
      </c>
      <c r="G63" s="5" t="s">
        <v>107</v>
      </c>
      <c r="H63" s="11">
        <v>30000</v>
      </c>
      <c r="I63" s="11">
        <v>30000</v>
      </c>
      <c r="J63" s="11">
        <v>0</v>
      </c>
      <c r="K63" s="11">
        <v>0</v>
      </c>
      <c r="L63" s="11">
        <v>0</v>
      </c>
      <c r="M63" s="11">
        <v>0</v>
      </c>
      <c r="O63" s="9" t="s">
        <v>145</v>
      </c>
      <c r="P63" s="12" t="s">
        <v>51</v>
      </c>
      <c r="Q63" s="6">
        <v>45764</v>
      </c>
      <c r="R63" s="14"/>
    </row>
    <row r="64" spans="1:18" ht="45" x14ac:dyDescent="0.25">
      <c r="A64">
        <v>2025</v>
      </c>
      <c r="B64" s="6">
        <v>45658</v>
      </c>
      <c r="C64" s="6">
        <v>45747</v>
      </c>
      <c r="D64" s="8">
        <f t="shared" ref="D64:D100" si="6">LEFT(F64)*1000</f>
        <v>2000</v>
      </c>
      <c r="E64" s="8">
        <f t="shared" ref="E64:E100" si="7">LEFT(F64,2)*1000</f>
        <v>29000</v>
      </c>
      <c r="F64" s="10">
        <v>29811100</v>
      </c>
      <c r="G64" s="5" t="s">
        <v>108</v>
      </c>
      <c r="H64" s="11">
        <v>155000</v>
      </c>
      <c r="I64" s="11">
        <v>155000</v>
      </c>
      <c r="J64" s="11">
        <v>0</v>
      </c>
      <c r="K64" s="11">
        <v>0</v>
      </c>
      <c r="L64" s="11">
        <v>0</v>
      </c>
      <c r="M64" s="11">
        <v>0</v>
      </c>
      <c r="O64" s="9" t="s">
        <v>145</v>
      </c>
      <c r="P64" s="12" t="s">
        <v>51</v>
      </c>
      <c r="Q64" s="6">
        <v>45764</v>
      </c>
      <c r="R64" s="14"/>
    </row>
    <row r="65" spans="1:18" ht="45" x14ac:dyDescent="0.25">
      <c r="A65">
        <v>2025</v>
      </c>
      <c r="B65" s="6">
        <v>45658</v>
      </c>
      <c r="C65" s="6">
        <v>45747</v>
      </c>
      <c r="D65" s="8">
        <f t="shared" si="6"/>
        <v>2000</v>
      </c>
      <c r="E65" s="8">
        <f t="shared" si="7"/>
        <v>29000</v>
      </c>
      <c r="F65" s="10">
        <v>29911100</v>
      </c>
      <c r="G65" s="5" t="s">
        <v>109</v>
      </c>
      <c r="H65" s="11">
        <v>80000</v>
      </c>
      <c r="I65" s="11">
        <v>80000</v>
      </c>
      <c r="J65" s="11">
        <v>0</v>
      </c>
      <c r="K65" s="11">
        <v>0</v>
      </c>
      <c r="L65" s="11">
        <v>0</v>
      </c>
      <c r="M65" s="11">
        <v>0</v>
      </c>
      <c r="O65" s="9" t="s">
        <v>145</v>
      </c>
      <c r="P65" s="12" t="s">
        <v>51</v>
      </c>
      <c r="Q65" s="6">
        <v>45764</v>
      </c>
      <c r="R65" s="14"/>
    </row>
    <row r="66" spans="1:18" ht="34.5" x14ac:dyDescent="0.25">
      <c r="A66">
        <v>2025</v>
      </c>
      <c r="B66" s="6">
        <v>45658</v>
      </c>
      <c r="C66" s="6">
        <v>45747</v>
      </c>
      <c r="D66" s="8">
        <f t="shared" si="6"/>
        <v>3000</v>
      </c>
      <c r="E66" s="8">
        <f t="shared" si="7"/>
        <v>31000</v>
      </c>
      <c r="F66" s="10">
        <v>31121100</v>
      </c>
      <c r="G66" s="5" t="s">
        <v>110</v>
      </c>
      <c r="H66" s="11">
        <v>1660800</v>
      </c>
      <c r="I66" s="11">
        <v>1660800</v>
      </c>
      <c r="J66" s="11">
        <v>220879</v>
      </c>
      <c r="K66" s="11">
        <v>247355</v>
      </c>
      <c r="L66" s="11">
        <v>220879</v>
      </c>
      <c r="M66" s="11">
        <v>220879</v>
      </c>
      <c r="O66" s="9" t="s">
        <v>145</v>
      </c>
      <c r="P66" s="12" t="s">
        <v>51</v>
      </c>
      <c r="Q66" s="6">
        <v>45764</v>
      </c>
      <c r="R66" s="14"/>
    </row>
    <row r="67" spans="1:18" ht="34.5" x14ac:dyDescent="0.25">
      <c r="A67">
        <v>2025</v>
      </c>
      <c r="B67" s="6">
        <v>45658</v>
      </c>
      <c r="C67" s="6">
        <v>45747</v>
      </c>
      <c r="D67" s="8">
        <f t="shared" si="6"/>
        <v>3000</v>
      </c>
      <c r="E67" s="8">
        <f t="shared" si="7"/>
        <v>31000</v>
      </c>
      <c r="F67" s="10">
        <v>31211100</v>
      </c>
      <c r="G67" s="5" t="s">
        <v>111</v>
      </c>
      <c r="H67" s="11">
        <v>100000</v>
      </c>
      <c r="I67" s="11">
        <v>100000</v>
      </c>
      <c r="J67" s="11">
        <v>0</v>
      </c>
      <c r="K67" s="11">
        <v>0</v>
      </c>
      <c r="L67" s="11">
        <v>0</v>
      </c>
      <c r="M67" s="11">
        <v>0</v>
      </c>
      <c r="O67" s="9" t="s">
        <v>145</v>
      </c>
      <c r="P67" s="12" t="s">
        <v>51</v>
      </c>
      <c r="Q67" s="6">
        <v>45764</v>
      </c>
      <c r="R67" s="14"/>
    </row>
    <row r="68" spans="1:18" ht="34.5" x14ac:dyDescent="0.25">
      <c r="A68">
        <v>2025</v>
      </c>
      <c r="B68" s="6">
        <v>45658</v>
      </c>
      <c r="C68" s="6">
        <v>45747</v>
      </c>
      <c r="D68" s="8">
        <f t="shared" si="6"/>
        <v>3000</v>
      </c>
      <c r="E68" s="8">
        <f t="shared" si="7"/>
        <v>31000</v>
      </c>
      <c r="F68" s="10">
        <v>31311100</v>
      </c>
      <c r="G68" s="5" t="s">
        <v>112</v>
      </c>
      <c r="H68" s="11">
        <v>259500</v>
      </c>
      <c r="I68" s="11">
        <v>259500</v>
      </c>
      <c r="J68" s="11">
        <v>43024</v>
      </c>
      <c r="K68" s="11">
        <v>43024</v>
      </c>
      <c r="L68" s="11">
        <v>43024</v>
      </c>
      <c r="M68" s="11">
        <v>43024</v>
      </c>
      <c r="O68" s="9" t="s">
        <v>145</v>
      </c>
      <c r="P68" s="12" t="s">
        <v>51</v>
      </c>
      <c r="Q68" s="6">
        <v>45764</v>
      </c>
      <c r="R68" s="14"/>
    </row>
    <row r="69" spans="1:18" ht="34.5" x14ac:dyDescent="0.25">
      <c r="A69">
        <v>2025</v>
      </c>
      <c r="B69" s="6">
        <v>45658</v>
      </c>
      <c r="C69" s="6">
        <v>45747</v>
      </c>
      <c r="D69" s="8">
        <f t="shared" si="6"/>
        <v>3000</v>
      </c>
      <c r="E69" s="8">
        <f t="shared" si="7"/>
        <v>31000</v>
      </c>
      <c r="F69" s="10">
        <v>31411200</v>
      </c>
      <c r="G69" s="5" t="s">
        <v>113</v>
      </c>
      <c r="H69" s="11">
        <v>291962</v>
      </c>
      <c r="I69" s="11">
        <v>291962</v>
      </c>
      <c r="J69" s="11">
        <v>0</v>
      </c>
      <c r="K69" s="11">
        <v>0</v>
      </c>
      <c r="L69" s="11">
        <v>0</v>
      </c>
      <c r="M69" s="11">
        <v>0</v>
      </c>
      <c r="O69" s="9" t="s">
        <v>145</v>
      </c>
      <c r="P69" s="12" t="s">
        <v>51</v>
      </c>
      <c r="Q69" s="6">
        <v>45764</v>
      </c>
      <c r="R69" s="14"/>
    </row>
    <row r="70" spans="1:18" ht="60" x14ac:dyDescent="0.25">
      <c r="A70">
        <v>2025</v>
      </c>
      <c r="B70" s="6">
        <v>45658</v>
      </c>
      <c r="C70" s="6">
        <v>45747</v>
      </c>
      <c r="D70" s="8">
        <f t="shared" si="6"/>
        <v>3000</v>
      </c>
      <c r="E70" s="8">
        <f t="shared" si="7"/>
        <v>31000</v>
      </c>
      <c r="F70" s="10">
        <v>31711200</v>
      </c>
      <c r="G70" s="5" t="s">
        <v>114</v>
      </c>
      <c r="H70" s="11">
        <v>582018</v>
      </c>
      <c r="I70" s="11">
        <v>582018</v>
      </c>
      <c r="J70" s="11">
        <v>0</v>
      </c>
      <c r="K70" s="11">
        <v>0</v>
      </c>
      <c r="L70" s="11">
        <v>0</v>
      </c>
      <c r="M70" s="11">
        <v>0</v>
      </c>
      <c r="O70" s="9" t="s">
        <v>145</v>
      </c>
      <c r="P70" s="12" t="s">
        <v>51</v>
      </c>
      <c r="Q70" s="6">
        <v>45764</v>
      </c>
      <c r="R70" s="14"/>
    </row>
    <row r="71" spans="1:18" ht="45" x14ac:dyDescent="0.25">
      <c r="A71">
        <v>2025</v>
      </c>
      <c r="B71" s="6">
        <v>45658</v>
      </c>
      <c r="C71" s="6">
        <v>45747</v>
      </c>
      <c r="D71" s="8">
        <f t="shared" si="6"/>
        <v>3000</v>
      </c>
      <c r="E71" s="8">
        <f t="shared" si="7"/>
        <v>32000</v>
      </c>
      <c r="F71" s="10">
        <v>32611100</v>
      </c>
      <c r="G71" s="5" t="s">
        <v>115</v>
      </c>
      <c r="H71" s="11">
        <v>7000000</v>
      </c>
      <c r="I71" s="11">
        <v>7000000</v>
      </c>
      <c r="J71" s="11">
        <v>0</v>
      </c>
      <c r="K71" s="11">
        <v>0</v>
      </c>
      <c r="L71" s="11">
        <v>0</v>
      </c>
      <c r="M71" s="11">
        <v>0</v>
      </c>
      <c r="O71" s="9" t="s">
        <v>145</v>
      </c>
      <c r="P71" s="12" t="s">
        <v>51</v>
      </c>
      <c r="Q71" s="6">
        <v>45764</v>
      </c>
      <c r="R71" s="14"/>
    </row>
    <row r="72" spans="1:18" ht="34.5" x14ac:dyDescent="0.25">
      <c r="A72">
        <v>2025</v>
      </c>
      <c r="B72" s="6">
        <v>45658</v>
      </c>
      <c r="C72" s="6">
        <v>45747</v>
      </c>
      <c r="D72" s="8">
        <f t="shared" si="6"/>
        <v>3000</v>
      </c>
      <c r="E72" s="8">
        <f t="shared" si="7"/>
        <v>32000</v>
      </c>
      <c r="F72" s="10">
        <v>32711100</v>
      </c>
      <c r="G72" s="5" t="s">
        <v>116</v>
      </c>
      <c r="H72" s="11">
        <v>360738</v>
      </c>
      <c r="I72" s="11">
        <v>360738</v>
      </c>
      <c r="J72" s="11">
        <v>0</v>
      </c>
      <c r="K72" s="11">
        <v>0</v>
      </c>
      <c r="L72" s="11">
        <v>0</v>
      </c>
      <c r="M72" s="11">
        <v>0</v>
      </c>
      <c r="O72" s="9" t="s">
        <v>145</v>
      </c>
      <c r="P72" s="12" t="s">
        <v>51</v>
      </c>
      <c r="Q72" s="6">
        <v>45764</v>
      </c>
      <c r="R72" s="14"/>
    </row>
    <row r="73" spans="1:18" ht="45" x14ac:dyDescent="0.25">
      <c r="A73">
        <v>2025</v>
      </c>
      <c r="B73" s="6">
        <v>45658</v>
      </c>
      <c r="C73" s="6">
        <v>45747</v>
      </c>
      <c r="D73" s="8">
        <f t="shared" si="6"/>
        <v>3000</v>
      </c>
      <c r="E73" s="8">
        <f t="shared" si="7"/>
        <v>33000</v>
      </c>
      <c r="F73" s="10">
        <v>33111100</v>
      </c>
      <c r="G73" s="5" t="s">
        <v>117</v>
      </c>
      <c r="H73" s="11">
        <v>1144300</v>
      </c>
      <c r="I73" s="11">
        <v>1144300</v>
      </c>
      <c r="J73" s="11">
        <v>0</v>
      </c>
      <c r="K73" s="11">
        <v>0</v>
      </c>
      <c r="L73" s="11">
        <v>0</v>
      </c>
      <c r="M73" s="11">
        <v>0</v>
      </c>
      <c r="O73" s="9" t="s">
        <v>145</v>
      </c>
      <c r="P73" s="12" t="s">
        <v>51</v>
      </c>
      <c r="Q73" s="6">
        <v>45764</v>
      </c>
      <c r="R73" s="14"/>
    </row>
    <row r="74" spans="1:18" ht="45" x14ac:dyDescent="0.25">
      <c r="A74">
        <v>2025</v>
      </c>
      <c r="B74" s="6">
        <v>45658</v>
      </c>
      <c r="C74" s="6">
        <v>45747</v>
      </c>
      <c r="D74" s="8">
        <f t="shared" si="6"/>
        <v>3000</v>
      </c>
      <c r="E74" s="8">
        <f t="shared" si="7"/>
        <v>33000</v>
      </c>
      <c r="F74" s="10">
        <v>33211100</v>
      </c>
      <c r="G74" s="5" t="s">
        <v>118</v>
      </c>
      <c r="H74" s="11">
        <v>413000</v>
      </c>
      <c r="I74" s="11">
        <v>413000</v>
      </c>
      <c r="J74" s="11">
        <v>0</v>
      </c>
      <c r="K74" s="11">
        <v>0</v>
      </c>
      <c r="L74" s="11">
        <v>0</v>
      </c>
      <c r="M74" s="11">
        <v>0</v>
      </c>
      <c r="O74" s="9" t="s">
        <v>145</v>
      </c>
      <c r="P74" s="12" t="s">
        <v>51</v>
      </c>
      <c r="Q74" s="6">
        <v>45764</v>
      </c>
      <c r="R74" s="14"/>
    </row>
    <row r="75" spans="1:18" ht="60" x14ac:dyDescent="0.25">
      <c r="A75">
        <v>2025</v>
      </c>
      <c r="B75" s="6">
        <v>45658</v>
      </c>
      <c r="C75" s="6">
        <v>45747</v>
      </c>
      <c r="D75" s="8">
        <f t="shared" si="6"/>
        <v>3000</v>
      </c>
      <c r="E75" s="8">
        <f t="shared" si="7"/>
        <v>33000</v>
      </c>
      <c r="F75" s="10">
        <v>33311100</v>
      </c>
      <c r="G75" s="5" t="s">
        <v>119</v>
      </c>
      <c r="H75" s="11">
        <v>250000</v>
      </c>
      <c r="I75" s="11">
        <v>250000</v>
      </c>
      <c r="J75" s="11">
        <v>0</v>
      </c>
      <c r="K75" s="11">
        <v>0</v>
      </c>
      <c r="L75" s="11">
        <v>0</v>
      </c>
      <c r="M75" s="11">
        <v>0</v>
      </c>
      <c r="O75" s="9" t="s">
        <v>145</v>
      </c>
      <c r="P75" s="12" t="s">
        <v>51</v>
      </c>
      <c r="Q75" s="6">
        <v>45764</v>
      </c>
      <c r="R75" s="14"/>
    </row>
    <row r="76" spans="1:18" ht="34.5" x14ac:dyDescent="0.25">
      <c r="A76">
        <v>2025</v>
      </c>
      <c r="B76" s="6">
        <v>45658</v>
      </c>
      <c r="C76" s="6">
        <v>45747</v>
      </c>
      <c r="D76" s="8">
        <f t="shared" si="6"/>
        <v>3000</v>
      </c>
      <c r="E76" s="8">
        <f t="shared" si="7"/>
        <v>33000</v>
      </c>
      <c r="F76" s="10">
        <v>33411100</v>
      </c>
      <c r="G76" s="5" t="s">
        <v>120</v>
      </c>
      <c r="H76" s="11">
        <v>253240</v>
      </c>
      <c r="I76" s="11">
        <v>253240</v>
      </c>
      <c r="J76" s="11">
        <v>0</v>
      </c>
      <c r="K76" s="11">
        <v>0</v>
      </c>
      <c r="L76" s="11">
        <v>0</v>
      </c>
      <c r="M76" s="11">
        <v>0</v>
      </c>
      <c r="O76" s="9" t="s">
        <v>145</v>
      </c>
      <c r="P76" s="12" t="s">
        <v>51</v>
      </c>
      <c r="Q76" s="6">
        <v>45764</v>
      </c>
      <c r="R76" s="14"/>
    </row>
    <row r="77" spans="1:18" ht="34.5" x14ac:dyDescent="0.25">
      <c r="A77">
        <v>2025</v>
      </c>
      <c r="B77" s="6">
        <v>45658</v>
      </c>
      <c r="C77" s="6">
        <v>45747</v>
      </c>
      <c r="D77" s="8">
        <f t="shared" si="6"/>
        <v>3000</v>
      </c>
      <c r="E77" s="8">
        <f t="shared" si="7"/>
        <v>33000</v>
      </c>
      <c r="F77" s="10">
        <v>33511100</v>
      </c>
      <c r="G77" s="5" t="s">
        <v>127</v>
      </c>
      <c r="H77" s="11">
        <v>102850</v>
      </c>
      <c r="I77" s="11">
        <v>102850</v>
      </c>
      <c r="J77" s="11">
        <v>0</v>
      </c>
      <c r="K77" s="11">
        <v>0</v>
      </c>
      <c r="L77" s="11">
        <v>0</v>
      </c>
      <c r="M77" s="11">
        <v>0</v>
      </c>
      <c r="O77" s="9" t="s">
        <v>145</v>
      </c>
      <c r="P77" s="12" t="s">
        <v>51</v>
      </c>
      <c r="Q77" s="6">
        <v>45764</v>
      </c>
      <c r="R77" s="14"/>
    </row>
    <row r="78" spans="1:18" ht="34.5" x14ac:dyDescent="0.25">
      <c r="A78">
        <v>2025</v>
      </c>
      <c r="B78" s="6">
        <v>45658</v>
      </c>
      <c r="C78" s="6">
        <v>45747</v>
      </c>
      <c r="D78" s="8">
        <f t="shared" si="6"/>
        <v>3000</v>
      </c>
      <c r="E78" s="8">
        <f t="shared" si="7"/>
        <v>33000</v>
      </c>
      <c r="F78" s="10">
        <v>33611200</v>
      </c>
      <c r="G78" s="5" t="s">
        <v>121</v>
      </c>
      <c r="H78" s="11">
        <v>186840</v>
      </c>
      <c r="I78" s="11">
        <v>186840</v>
      </c>
      <c r="J78" s="11">
        <v>75000</v>
      </c>
      <c r="K78" s="11">
        <v>0</v>
      </c>
      <c r="L78" s="11">
        <v>0</v>
      </c>
      <c r="M78" s="11">
        <v>0</v>
      </c>
      <c r="O78" s="9" t="s">
        <v>145</v>
      </c>
      <c r="P78" s="12" t="s">
        <v>51</v>
      </c>
      <c r="Q78" s="6">
        <v>45764</v>
      </c>
      <c r="R78" s="14"/>
    </row>
    <row r="79" spans="1:18" ht="34.5" x14ac:dyDescent="0.25">
      <c r="A79">
        <v>2025</v>
      </c>
      <c r="B79" s="6">
        <v>45658</v>
      </c>
      <c r="C79" s="6">
        <v>45747</v>
      </c>
      <c r="D79" s="8">
        <f t="shared" si="6"/>
        <v>3000</v>
      </c>
      <c r="E79" s="8">
        <f t="shared" si="7"/>
        <v>33000</v>
      </c>
      <c r="F79" s="10">
        <v>33621100</v>
      </c>
      <c r="G79" s="5" t="s">
        <v>122</v>
      </c>
      <c r="H79" s="11">
        <v>4336000</v>
      </c>
      <c r="I79" s="11">
        <v>4336000</v>
      </c>
      <c r="J79" s="11">
        <v>0</v>
      </c>
      <c r="K79" s="11">
        <v>0</v>
      </c>
      <c r="L79" s="11">
        <v>0</v>
      </c>
      <c r="M79" s="11">
        <v>0</v>
      </c>
      <c r="O79" s="9" t="s">
        <v>145</v>
      </c>
      <c r="P79" s="12" t="s">
        <v>51</v>
      </c>
      <c r="Q79" s="6">
        <v>45764</v>
      </c>
      <c r="R79" s="14"/>
    </row>
    <row r="80" spans="1:18" ht="34.5" x14ac:dyDescent="0.25">
      <c r="A80">
        <v>2025</v>
      </c>
      <c r="B80" s="6">
        <v>45658</v>
      </c>
      <c r="C80" s="6">
        <v>45747</v>
      </c>
      <c r="D80" s="8">
        <f t="shared" si="6"/>
        <v>3000</v>
      </c>
      <c r="E80" s="8">
        <f t="shared" si="7"/>
        <v>33000</v>
      </c>
      <c r="F80" s="10">
        <v>33811200</v>
      </c>
      <c r="G80" s="5" t="s">
        <v>123</v>
      </c>
      <c r="H80" s="11">
        <v>3633000</v>
      </c>
      <c r="I80" s="11">
        <v>3633000</v>
      </c>
      <c r="J80" s="11">
        <v>3499999.9999999995</v>
      </c>
      <c r="K80" s="11">
        <v>464874.97</v>
      </c>
      <c r="L80" s="11">
        <v>244655</v>
      </c>
      <c r="M80" s="11">
        <v>244655</v>
      </c>
      <c r="O80" s="9" t="s">
        <v>145</v>
      </c>
      <c r="P80" s="12" t="s">
        <v>51</v>
      </c>
      <c r="Q80" s="6">
        <v>45764</v>
      </c>
      <c r="R80" s="14"/>
    </row>
    <row r="81" spans="1:18" ht="34.5" x14ac:dyDescent="0.25">
      <c r="A81">
        <v>2025</v>
      </c>
      <c r="B81" s="6">
        <v>45658</v>
      </c>
      <c r="C81" s="6">
        <v>45747</v>
      </c>
      <c r="D81" s="8">
        <f t="shared" si="6"/>
        <v>3000</v>
      </c>
      <c r="E81" s="8">
        <f t="shared" si="7"/>
        <v>34000</v>
      </c>
      <c r="F81" s="10">
        <v>34111100</v>
      </c>
      <c r="G81" s="5" t="s">
        <v>124</v>
      </c>
      <c r="H81" s="11">
        <v>1500000</v>
      </c>
      <c r="I81" s="11">
        <v>1500000</v>
      </c>
      <c r="J81" s="11">
        <v>238579.71999999997</v>
      </c>
      <c r="K81" s="11">
        <v>238579.71999999997</v>
      </c>
      <c r="L81" s="11">
        <v>238579.71999999997</v>
      </c>
      <c r="M81" s="11">
        <v>238579.71999999997</v>
      </c>
      <c r="O81" s="9" t="s">
        <v>145</v>
      </c>
      <c r="P81" s="12" t="s">
        <v>51</v>
      </c>
      <c r="Q81" s="6">
        <v>45764</v>
      </c>
      <c r="R81" s="14"/>
    </row>
    <row r="82" spans="1:18" ht="34.5" x14ac:dyDescent="0.25">
      <c r="A82">
        <v>2025</v>
      </c>
      <c r="B82" s="6">
        <v>45658</v>
      </c>
      <c r="C82" s="6">
        <v>45747</v>
      </c>
      <c r="D82" s="8">
        <f t="shared" si="6"/>
        <v>3000</v>
      </c>
      <c r="E82" s="8">
        <f t="shared" si="7"/>
        <v>34000</v>
      </c>
      <c r="F82" s="10">
        <v>34511200</v>
      </c>
      <c r="G82" s="5" t="s">
        <v>125</v>
      </c>
      <c r="H82" s="11">
        <v>519000</v>
      </c>
      <c r="I82" s="11">
        <v>519000</v>
      </c>
      <c r="J82" s="11">
        <v>0</v>
      </c>
      <c r="K82" s="11">
        <v>0</v>
      </c>
      <c r="L82" s="11">
        <v>0</v>
      </c>
      <c r="M82" s="11">
        <v>0</v>
      </c>
      <c r="O82" s="9" t="s">
        <v>145</v>
      </c>
      <c r="P82" s="12" t="s">
        <v>51</v>
      </c>
      <c r="Q82" s="6">
        <v>45764</v>
      </c>
      <c r="R82" s="14"/>
    </row>
    <row r="83" spans="1:18" ht="45" x14ac:dyDescent="0.25">
      <c r="A83">
        <v>2025</v>
      </c>
      <c r="B83" s="6">
        <v>45658</v>
      </c>
      <c r="C83" s="6">
        <v>45747</v>
      </c>
      <c r="D83" s="8">
        <f t="shared" si="6"/>
        <v>3000</v>
      </c>
      <c r="E83" s="8">
        <f t="shared" si="7"/>
        <v>35000</v>
      </c>
      <c r="F83" s="10">
        <v>35111100</v>
      </c>
      <c r="G83" s="5" t="s">
        <v>126</v>
      </c>
      <c r="H83" s="11">
        <v>3313000</v>
      </c>
      <c r="I83" s="11">
        <v>3313000</v>
      </c>
      <c r="J83" s="11">
        <v>0</v>
      </c>
      <c r="K83" s="11">
        <v>0</v>
      </c>
      <c r="L83" s="11">
        <v>0</v>
      </c>
      <c r="M83" s="11">
        <v>0</v>
      </c>
      <c r="O83" s="9" t="s">
        <v>145</v>
      </c>
      <c r="P83" s="12" t="s">
        <v>51</v>
      </c>
      <c r="Q83" s="6">
        <v>45764</v>
      </c>
      <c r="R83" s="14"/>
    </row>
    <row r="84" spans="1:18" ht="75" x14ac:dyDescent="0.25">
      <c r="A84">
        <v>2025</v>
      </c>
      <c r="B84" s="6">
        <v>45658</v>
      </c>
      <c r="C84" s="6">
        <v>45747</v>
      </c>
      <c r="D84" s="8">
        <f t="shared" si="6"/>
        <v>3000</v>
      </c>
      <c r="E84" s="8">
        <f t="shared" si="7"/>
        <v>35000</v>
      </c>
      <c r="F84" s="10">
        <v>35211100</v>
      </c>
      <c r="G84" s="5" t="s">
        <v>128</v>
      </c>
      <c r="H84" s="11">
        <v>930000</v>
      </c>
      <c r="I84" s="11">
        <v>930000</v>
      </c>
      <c r="J84" s="11">
        <v>0</v>
      </c>
      <c r="K84" s="11">
        <v>0</v>
      </c>
      <c r="L84" s="11">
        <v>0</v>
      </c>
      <c r="M84" s="11">
        <v>0</v>
      </c>
      <c r="O84" s="9" t="s">
        <v>145</v>
      </c>
      <c r="P84" s="12" t="s">
        <v>51</v>
      </c>
      <c r="Q84" s="6">
        <v>45764</v>
      </c>
      <c r="R84" s="14"/>
    </row>
    <row r="85" spans="1:18" ht="60" x14ac:dyDescent="0.25">
      <c r="A85">
        <v>2025</v>
      </c>
      <c r="B85" s="6">
        <v>45658</v>
      </c>
      <c r="C85" s="6">
        <v>45747</v>
      </c>
      <c r="D85" s="8">
        <f t="shared" si="6"/>
        <v>3000</v>
      </c>
      <c r="E85" s="8">
        <f t="shared" si="7"/>
        <v>35000</v>
      </c>
      <c r="F85" s="10">
        <v>35311100</v>
      </c>
      <c r="G85" s="5" t="s">
        <v>129</v>
      </c>
      <c r="H85" s="11">
        <v>250000</v>
      </c>
      <c r="I85" s="11">
        <v>250000</v>
      </c>
      <c r="J85" s="11">
        <v>1950.02</v>
      </c>
      <c r="K85" s="11">
        <v>1950.02</v>
      </c>
      <c r="L85" s="11">
        <v>1950.02</v>
      </c>
      <c r="M85" s="11">
        <v>1950.02</v>
      </c>
      <c r="O85" s="9" t="s">
        <v>145</v>
      </c>
      <c r="P85" s="12" t="s">
        <v>51</v>
      </c>
      <c r="Q85" s="6">
        <v>45764</v>
      </c>
      <c r="R85" s="14"/>
    </row>
    <row r="86" spans="1:18" ht="75" x14ac:dyDescent="0.25">
      <c r="A86">
        <v>2025</v>
      </c>
      <c r="B86" s="6">
        <v>45658</v>
      </c>
      <c r="C86" s="6">
        <v>45747</v>
      </c>
      <c r="D86" s="8">
        <f t="shared" si="6"/>
        <v>3000</v>
      </c>
      <c r="E86" s="8">
        <f t="shared" si="7"/>
        <v>35000</v>
      </c>
      <c r="F86" s="10">
        <v>35531100</v>
      </c>
      <c r="G86" s="5" t="s">
        <v>130</v>
      </c>
      <c r="H86" s="11">
        <v>300000</v>
      </c>
      <c r="I86" s="11">
        <v>300000</v>
      </c>
      <c r="J86" s="11">
        <v>0</v>
      </c>
      <c r="K86" s="11">
        <v>0</v>
      </c>
      <c r="L86" s="11">
        <v>0</v>
      </c>
      <c r="M86" s="11">
        <v>0</v>
      </c>
      <c r="O86" s="9" t="s">
        <v>145</v>
      </c>
      <c r="P86" s="12" t="s">
        <v>51</v>
      </c>
      <c r="Q86" s="6">
        <v>45764</v>
      </c>
      <c r="R86" s="14"/>
    </row>
    <row r="87" spans="1:18" ht="60" x14ac:dyDescent="0.25">
      <c r="A87">
        <v>2025</v>
      </c>
      <c r="B87" s="6">
        <v>45658</v>
      </c>
      <c r="C87" s="6">
        <v>45747</v>
      </c>
      <c r="D87" s="8">
        <f t="shared" si="6"/>
        <v>3000</v>
      </c>
      <c r="E87" s="8">
        <f t="shared" si="7"/>
        <v>35000</v>
      </c>
      <c r="F87" s="10">
        <v>35711100</v>
      </c>
      <c r="G87" s="5" t="s">
        <v>131</v>
      </c>
      <c r="H87" s="11">
        <v>14600000</v>
      </c>
      <c r="I87" s="11">
        <v>14600000</v>
      </c>
      <c r="J87" s="11">
        <v>0</v>
      </c>
      <c r="K87" s="11">
        <v>0</v>
      </c>
      <c r="L87" s="11">
        <v>0</v>
      </c>
      <c r="M87" s="11">
        <v>0</v>
      </c>
      <c r="O87" s="9" t="s">
        <v>145</v>
      </c>
      <c r="P87" s="12" t="s">
        <v>51</v>
      </c>
      <c r="Q87" s="6">
        <v>45764</v>
      </c>
      <c r="R87" s="14"/>
    </row>
    <row r="88" spans="1:18" ht="34.5" x14ac:dyDescent="0.25">
      <c r="A88">
        <v>2025</v>
      </c>
      <c r="B88" s="6">
        <v>45658</v>
      </c>
      <c r="C88" s="6">
        <v>45747</v>
      </c>
      <c r="D88" s="8">
        <f t="shared" si="6"/>
        <v>3000</v>
      </c>
      <c r="E88" s="8">
        <f t="shared" si="7"/>
        <v>35000</v>
      </c>
      <c r="F88" s="10">
        <v>35811100</v>
      </c>
      <c r="G88" s="5" t="s">
        <v>132</v>
      </c>
      <c r="H88" s="11">
        <v>4250000</v>
      </c>
      <c r="I88" s="11">
        <v>4250000</v>
      </c>
      <c r="J88" s="11">
        <v>501147.83999999997</v>
      </c>
      <c r="K88" s="11">
        <v>0</v>
      </c>
      <c r="L88" s="11">
        <v>0</v>
      </c>
      <c r="M88" s="11">
        <v>0</v>
      </c>
      <c r="O88" s="9" t="s">
        <v>145</v>
      </c>
      <c r="P88" s="12" t="s">
        <v>51</v>
      </c>
      <c r="Q88" s="6">
        <v>45764</v>
      </c>
      <c r="R88" s="14"/>
    </row>
    <row r="89" spans="1:18" ht="34.5" x14ac:dyDescent="0.25">
      <c r="A89">
        <v>2025</v>
      </c>
      <c r="B89" s="6">
        <v>45658</v>
      </c>
      <c r="C89" s="6">
        <v>45747</v>
      </c>
      <c r="D89" s="8">
        <f t="shared" si="6"/>
        <v>3000</v>
      </c>
      <c r="E89" s="8">
        <f t="shared" si="7"/>
        <v>35000</v>
      </c>
      <c r="F89" s="10">
        <v>35911100</v>
      </c>
      <c r="G89" s="5" t="s">
        <v>133</v>
      </c>
      <c r="H89" s="11">
        <v>540000</v>
      </c>
      <c r="I89" s="11">
        <v>540000</v>
      </c>
      <c r="J89" s="11">
        <v>87000</v>
      </c>
      <c r="K89" s="11">
        <v>0</v>
      </c>
      <c r="L89" s="11">
        <v>0</v>
      </c>
      <c r="M89" s="11">
        <v>0</v>
      </c>
      <c r="O89" s="9" t="s">
        <v>145</v>
      </c>
      <c r="P89" s="12" t="s">
        <v>51</v>
      </c>
      <c r="Q89" s="6">
        <v>45764</v>
      </c>
      <c r="R89" s="14"/>
    </row>
    <row r="90" spans="1:18" ht="34.5" x14ac:dyDescent="0.25">
      <c r="A90">
        <v>2025</v>
      </c>
      <c r="B90" s="6">
        <v>45658</v>
      </c>
      <c r="C90" s="6">
        <v>45747</v>
      </c>
      <c r="D90" s="8">
        <f t="shared" si="6"/>
        <v>3000</v>
      </c>
      <c r="E90" s="8">
        <f t="shared" si="7"/>
        <v>37000</v>
      </c>
      <c r="F90" s="10">
        <v>37221100</v>
      </c>
      <c r="G90" s="5" t="s">
        <v>134</v>
      </c>
      <c r="H90" s="11">
        <v>105000</v>
      </c>
      <c r="I90" s="11">
        <v>105000</v>
      </c>
      <c r="J90" s="11">
        <v>7293</v>
      </c>
      <c r="K90" s="11">
        <v>7293</v>
      </c>
      <c r="L90" s="11">
        <v>7293</v>
      </c>
      <c r="M90" s="11">
        <v>7293</v>
      </c>
      <c r="O90" s="9" t="s">
        <v>145</v>
      </c>
      <c r="P90" s="12" t="s">
        <v>51</v>
      </c>
      <c r="Q90" s="6">
        <v>45764</v>
      </c>
      <c r="R90" s="14"/>
    </row>
    <row r="91" spans="1:18" ht="34.5" x14ac:dyDescent="0.25">
      <c r="A91">
        <v>2025</v>
      </c>
      <c r="B91" s="6">
        <v>45658</v>
      </c>
      <c r="C91" s="6">
        <v>45747</v>
      </c>
      <c r="D91" s="8">
        <f t="shared" si="6"/>
        <v>3000</v>
      </c>
      <c r="E91" s="8">
        <f t="shared" si="7"/>
        <v>39000</v>
      </c>
      <c r="F91" s="10">
        <v>39211100</v>
      </c>
      <c r="G91" s="5" t="s">
        <v>135</v>
      </c>
      <c r="H91" s="11">
        <v>36959200</v>
      </c>
      <c r="I91" s="11">
        <v>36959200</v>
      </c>
      <c r="J91" s="11">
        <v>5924790.8999999985</v>
      </c>
      <c r="K91" s="11">
        <v>6087981.8999999985</v>
      </c>
      <c r="L91" s="11">
        <v>5921100.8999999985</v>
      </c>
      <c r="M91" s="11">
        <v>5921100.8999999985</v>
      </c>
      <c r="O91" s="9" t="s">
        <v>145</v>
      </c>
      <c r="P91" s="12" t="s">
        <v>51</v>
      </c>
      <c r="Q91" s="6">
        <v>45764</v>
      </c>
      <c r="R91" s="14"/>
    </row>
    <row r="92" spans="1:18" ht="34.5" x14ac:dyDescent="0.25">
      <c r="A92">
        <v>2025</v>
      </c>
      <c r="B92" s="6">
        <v>45658</v>
      </c>
      <c r="C92" s="6">
        <v>45747</v>
      </c>
      <c r="D92" s="8">
        <f t="shared" si="6"/>
        <v>3000</v>
      </c>
      <c r="E92" s="8">
        <f t="shared" si="7"/>
        <v>39000</v>
      </c>
      <c r="F92" s="10">
        <v>39411100</v>
      </c>
      <c r="G92" s="5" t="s">
        <v>136</v>
      </c>
      <c r="H92" s="11">
        <v>27000000</v>
      </c>
      <c r="I92" s="11">
        <v>27000000</v>
      </c>
      <c r="J92" s="11">
        <v>0</v>
      </c>
      <c r="K92" s="11">
        <v>0</v>
      </c>
      <c r="L92" s="11">
        <v>0</v>
      </c>
      <c r="M92" s="11">
        <v>0</v>
      </c>
      <c r="O92" s="9" t="s">
        <v>145</v>
      </c>
      <c r="P92" s="12" t="s">
        <v>51</v>
      </c>
      <c r="Q92" s="6">
        <v>45764</v>
      </c>
      <c r="R92" s="14"/>
    </row>
    <row r="93" spans="1:18" ht="34.5" x14ac:dyDescent="0.25">
      <c r="A93">
        <v>2025</v>
      </c>
      <c r="B93" s="6">
        <v>45658</v>
      </c>
      <c r="C93" s="6">
        <v>45747</v>
      </c>
      <c r="D93" s="8">
        <f t="shared" si="6"/>
        <v>3000</v>
      </c>
      <c r="E93" s="8">
        <f t="shared" si="7"/>
        <v>39000</v>
      </c>
      <c r="F93" s="10">
        <v>39691200</v>
      </c>
      <c r="G93" s="5" t="s">
        <v>137</v>
      </c>
      <c r="H93" s="11">
        <v>108990</v>
      </c>
      <c r="I93" s="11">
        <v>108990</v>
      </c>
      <c r="J93" s="11">
        <v>0</v>
      </c>
      <c r="K93" s="11">
        <v>0</v>
      </c>
      <c r="L93" s="11">
        <v>0</v>
      </c>
      <c r="M93" s="11">
        <v>0</v>
      </c>
      <c r="O93" s="9" t="s">
        <v>145</v>
      </c>
      <c r="P93" s="12" t="s">
        <v>51</v>
      </c>
      <c r="Q93" s="6">
        <v>45764</v>
      </c>
      <c r="R93" s="14"/>
    </row>
    <row r="94" spans="1:18" ht="34.5" x14ac:dyDescent="0.25">
      <c r="A94">
        <v>2025</v>
      </c>
      <c r="B94" s="6">
        <v>45658</v>
      </c>
      <c r="C94" s="6">
        <v>45747</v>
      </c>
      <c r="D94" s="8">
        <f t="shared" si="6"/>
        <v>3000</v>
      </c>
      <c r="E94" s="8">
        <f t="shared" si="7"/>
        <v>39000</v>
      </c>
      <c r="F94" s="10">
        <v>39711100</v>
      </c>
      <c r="G94" s="5" t="s">
        <v>138</v>
      </c>
      <c r="H94" s="11">
        <v>780500</v>
      </c>
      <c r="I94" s="11">
        <v>780500</v>
      </c>
      <c r="J94" s="11">
        <v>13272.06</v>
      </c>
      <c r="K94" s="11">
        <v>13272.06</v>
      </c>
      <c r="L94" s="11">
        <v>13272.06</v>
      </c>
      <c r="M94" s="11">
        <v>13272.06</v>
      </c>
      <c r="O94" s="9" t="s">
        <v>145</v>
      </c>
      <c r="P94" s="12" t="s">
        <v>51</v>
      </c>
      <c r="Q94" s="6">
        <v>45764</v>
      </c>
      <c r="R94" s="14"/>
    </row>
    <row r="95" spans="1:18" ht="34.5" x14ac:dyDescent="0.25">
      <c r="A95">
        <v>2025</v>
      </c>
      <c r="B95" s="6">
        <v>45658</v>
      </c>
      <c r="C95" s="6">
        <v>45747</v>
      </c>
      <c r="D95" s="8">
        <f t="shared" si="6"/>
        <v>3000</v>
      </c>
      <c r="E95" s="8">
        <f t="shared" si="7"/>
        <v>39000</v>
      </c>
      <c r="F95" s="10">
        <v>39811100</v>
      </c>
      <c r="G95" s="5" t="s">
        <v>139</v>
      </c>
      <c r="H95" s="11">
        <v>1910392</v>
      </c>
      <c r="I95" s="11">
        <v>1910392</v>
      </c>
      <c r="J95" s="11">
        <v>327272</v>
      </c>
      <c r="K95" s="11">
        <v>327272</v>
      </c>
      <c r="L95" s="11">
        <v>327272</v>
      </c>
      <c r="M95" s="11">
        <v>327272</v>
      </c>
      <c r="O95" s="9" t="s">
        <v>145</v>
      </c>
      <c r="P95" s="12" t="s">
        <v>51</v>
      </c>
      <c r="Q95" s="6">
        <v>45764</v>
      </c>
      <c r="R95" s="14"/>
    </row>
    <row r="96" spans="1:18" ht="34.5" x14ac:dyDescent="0.25">
      <c r="A96">
        <v>2025</v>
      </c>
      <c r="B96" s="6">
        <v>45658</v>
      </c>
      <c r="C96" s="6">
        <v>45747</v>
      </c>
      <c r="D96" s="8">
        <f t="shared" si="6"/>
        <v>3000</v>
      </c>
      <c r="E96" s="8">
        <f t="shared" si="7"/>
        <v>39000</v>
      </c>
      <c r="F96" s="10">
        <v>39821100</v>
      </c>
      <c r="G96" s="5" t="s">
        <v>140</v>
      </c>
      <c r="H96" s="11">
        <v>397836</v>
      </c>
      <c r="I96" s="11">
        <v>397836</v>
      </c>
      <c r="J96" s="11">
        <v>0</v>
      </c>
      <c r="K96" s="11">
        <v>0</v>
      </c>
      <c r="L96" s="11">
        <v>0</v>
      </c>
      <c r="M96" s="11">
        <v>0</v>
      </c>
      <c r="O96" s="9" t="s">
        <v>145</v>
      </c>
      <c r="P96" s="12" t="s">
        <v>51</v>
      </c>
      <c r="Q96" s="6">
        <v>45764</v>
      </c>
      <c r="R96" s="14"/>
    </row>
    <row r="97" spans="1:18" ht="45" x14ac:dyDescent="0.25">
      <c r="A97">
        <v>2025</v>
      </c>
      <c r="B97" s="6">
        <v>45658</v>
      </c>
      <c r="C97" s="6">
        <v>45747</v>
      </c>
      <c r="D97" s="8">
        <f t="shared" si="6"/>
        <v>3000</v>
      </c>
      <c r="E97" s="8">
        <f t="shared" si="7"/>
        <v>39000</v>
      </c>
      <c r="F97" s="10">
        <v>39941100</v>
      </c>
      <c r="G97" s="5" t="s">
        <v>141</v>
      </c>
      <c r="H97" s="11">
        <v>83880908</v>
      </c>
      <c r="I97" s="11">
        <v>83880908</v>
      </c>
      <c r="J97" s="11">
        <v>29128.54</v>
      </c>
      <c r="K97" s="11">
        <v>42045.53</v>
      </c>
      <c r="L97" s="11">
        <v>29128.54</v>
      </c>
      <c r="M97" s="11">
        <v>29128.54</v>
      </c>
      <c r="O97" s="9" t="s">
        <v>145</v>
      </c>
      <c r="P97" s="12" t="s">
        <v>51</v>
      </c>
      <c r="Q97" s="6">
        <v>45764</v>
      </c>
      <c r="R97" s="14"/>
    </row>
    <row r="98" spans="1:18" ht="34.5" x14ac:dyDescent="0.25">
      <c r="A98">
        <v>2025</v>
      </c>
      <c r="B98" s="6">
        <v>45658</v>
      </c>
      <c r="C98" s="6">
        <v>45747</v>
      </c>
      <c r="D98" s="8">
        <f t="shared" si="6"/>
        <v>7000</v>
      </c>
      <c r="E98" s="8">
        <f t="shared" si="7"/>
        <v>79000</v>
      </c>
      <c r="F98" s="10">
        <v>79211189</v>
      </c>
      <c r="G98" s="5" t="s">
        <v>142</v>
      </c>
      <c r="H98" s="11">
        <v>1400000</v>
      </c>
      <c r="I98" s="11">
        <v>1400000</v>
      </c>
      <c r="J98" s="11">
        <v>0</v>
      </c>
      <c r="K98" s="11">
        <v>0</v>
      </c>
      <c r="L98" s="11">
        <v>0</v>
      </c>
      <c r="M98" s="11">
        <v>0</v>
      </c>
      <c r="O98" s="9" t="s">
        <v>145</v>
      </c>
      <c r="P98" s="12" t="s">
        <v>51</v>
      </c>
      <c r="Q98" s="6">
        <v>45764</v>
      </c>
      <c r="R98" s="14"/>
    </row>
    <row r="99" spans="1:18" ht="34.5" x14ac:dyDescent="0.25">
      <c r="A99">
        <v>2025</v>
      </c>
      <c r="B99" s="6">
        <v>45658</v>
      </c>
      <c r="C99" s="6">
        <v>45747</v>
      </c>
      <c r="D99" s="8">
        <f t="shared" si="6"/>
        <v>7000</v>
      </c>
      <c r="E99" s="8">
        <f t="shared" si="7"/>
        <v>79000</v>
      </c>
      <c r="F99" s="10" t="s">
        <v>53</v>
      </c>
      <c r="G99" s="5" t="s">
        <v>143</v>
      </c>
      <c r="H99" s="11">
        <v>200000</v>
      </c>
      <c r="I99" s="11">
        <v>200000</v>
      </c>
      <c r="J99" s="11">
        <v>0</v>
      </c>
      <c r="K99" s="11">
        <v>0</v>
      </c>
      <c r="L99" s="11">
        <v>0</v>
      </c>
      <c r="M99" s="11">
        <v>0</v>
      </c>
      <c r="O99" s="9" t="s">
        <v>145</v>
      </c>
      <c r="P99" s="12" t="s">
        <v>51</v>
      </c>
      <c r="Q99" s="6">
        <v>45764</v>
      </c>
      <c r="R99" s="14"/>
    </row>
    <row r="100" spans="1:18" ht="34.5" x14ac:dyDescent="0.25">
      <c r="A100">
        <v>2025</v>
      </c>
      <c r="B100" s="6">
        <v>45658</v>
      </c>
      <c r="C100" s="6">
        <v>45747</v>
      </c>
      <c r="D100" s="8">
        <f t="shared" si="6"/>
        <v>7000</v>
      </c>
      <c r="E100" s="8">
        <f t="shared" si="7"/>
        <v>79000</v>
      </c>
      <c r="F100" s="10" t="s">
        <v>54</v>
      </c>
      <c r="G100" s="5" t="s">
        <v>144</v>
      </c>
      <c r="H100" s="11">
        <v>50000</v>
      </c>
      <c r="I100" s="11">
        <v>50000</v>
      </c>
      <c r="J100" s="11">
        <v>0</v>
      </c>
      <c r="K100" s="11">
        <v>0</v>
      </c>
      <c r="L100" s="11">
        <v>0</v>
      </c>
      <c r="M100" s="11">
        <v>0</v>
      </c>
      <c r="O100" s="9" t="s">
        <v>145</v>
      </c>
      <c r="P100" s="12" t="s">
        <v>51</v>
      </c>
      <c r="Q100" s="6">
        <v>45764</v>
      </c>
      <c r="R100" s="14"/>
    </row>
  </sheetData>
  <autoFilter ref="A7:R100"/>
  <mergeCells count="1">
    <mergeCell ref="R8:R100"/>
  </mergeCells>
  <hyperlinks>
    <hyperlink ref="O8" r:id="rId1"/>
    <hyperlink ref="O9:O100" r:id="rId2" display="https://www.transparencia.cdmx.gob.mx/storage/app/uploads/public/680/498/00a/68049800a3a68695881531.pdf_x000a_  o Cancelar"/>
  </hyperlinks>
  <printOptions horizontalCentered="1"/>
  <pageMargins left="0" right="0" top="0.55118110236220474" bottom="0.55118110236220474" header="0.11811023622047245" footer="0.11811023622047245"/>
  <pageSetup scale="80" orientation="landscape"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Reporte de Formatos</vt:lpstr>
      <vt:lpstr>'Reporte de Formatos'!Área_de_impresión</vt:lpstr>
      <vt:lpstr>'Reporte de Formatos'!Títulos_a_imprimir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Nancy</cp:lastModifiedBy>
  <cp:lastPrinted>2024-04-23T19:10:28Z</cp:lastPrinted>
  <dcterms:created xsi:type="dcterms:W3CDTF">2024-04-18T19:43:33Z</dcterms:created>
  <dcterms:modified xsi:type="dcterms:W3CDTF">2025-04-20T06:58:32Z</dcterms:modified>
</cp:coreProperties>
</file>