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gonzalez\Desktop\COMISA-AOA\TRANSPARENCIA\2025 TRANSPARENCIA TRIMESTRALES\2025-2DO TRIM TRANSPARENCIA\A121Fr09A_2TRIM2025\"/>
    </mc:Choice>
  </mc:AlternateContent>
  <bookViews>
    <workbookView xWindow="0" yWindow="0" windowWidth="28800" windowHeight="120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Formatos'!$A$7:$AF$197</definedName>
    <definedName name="Hidden_13">Hidden_1!$A$1:$A$11</definedName>
    <definedName name="Hidden_211">Hidden_2!$A$1:$A$2</definedName>
  </definedNames>
  <calcPr calcId="162913"/>
</workbook>
</file>

<file path=xl/calcChain.xml><?xml version="1.0" encoding="utf-8"?>
<calcChain xmlns="http://schemas.openxmlformats.org/spreadsheetml/2006/main">
  <c r="C193" i="8" l="1"/>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C143" i="8"/>
  <c r="C142" i="8"/>
  <c r="C141" i="8"/>
  <c r="C140" i="8"/>
  <c r="C139" i="8"/>
  <c r="C138" i="8"/>
  <c r="C137" i="8"/>
  <c r="C136" i="8"/>
  <c r="C135" i="8"/>
  <c r="C134" i="8"/>
  <c r="C133" i="8"/>
  <c r="C132" i="8"/>
  <c r="C131" i="8"/>
  <c r="C130" i="8"/>
  <c r="C129" i="8"/>
  <c r="C128" i="8"/>
  <c r="C127" i="8"/>
  <c r="C70" i="14" l="1"/>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D193" i="8" l="1"/>
  <c r="D192" i="8" l="1"/>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C126" i="8"/>
  <c r="D126" i="8" s="1"/>
  <c r="C125" i="8"/>
  <c r="D125" i="8" s="1"/>
  <c r="C124" i="8"/>
  <c r="D124" i="8" s="1"/>
  <c r="C123" i="8"/>
  <c r="D123" i="8" s="1"/>
  <c r="C122" i="8"/>
  <c r="D122" i="8" s="1"/>
  <c r="C121" i="8"/>
  <c r="D121" i="8" s="1"/>
  <c r="C120" i="8"/>
  <c r="D120" i="8" s="1"/>
  <c r="C119" i="8"/>
  <c r="D119" i="8" s="1"/>
  <c r="C118" i="8"/>
  <c r="D118" i="8" s="1"/>
  <c r="C117" i="8"/>
  <c r="D117" i="8" s="1"/>
  <c r="C116" i="8"/>
  <c r="D116" i="8" s="1"/>
  <c r="C115" i="8"/>
  <c r="D115" i="8" s="1"/>
  <c r="C114" i="8"/>
  <c r="D114" i="8" s="1"/>
  <c r="C113" i="8"/>
  <c r="D113" i="8" s="1"/>
  <c r="C112" i="8"/>
  <c r="D112" i="8" s="1"/>
  <c r="C111" i="8"/>
  <c r="D111" i="8" s="1"/>
  <c r="C110" i="8"/>
  <c r="D110" i="8" s="1"/>
  <c r="C109" i="8"/>
  <c r="D109" i="8" s="1"/>
  <c r="C108" i="8"/>
  <c r="D108" i="8" s="1"/>
  <c r="C107" i="8"/>
  <c r="D107" i="8" s="1"/>
  <c r="C106" i="8"/>
  <c r="D106" i="8" s="1"/>
  <c r="C105" i="8"/>
  <c r="D105" i="8" s="1"/>
  <c r="C104" i="8"/>
  <c r="D104" i="8" s="1"/>
  <c r="C103" i="8"/>
  <c r="D103" i="8" s="1"/>
  <c r="C102" i="8"/>
  <c r="D102" i="8" s="1"/>
  <c r="C101" i="8"/>
  <c r="D101" i="8" s="1"/>
  <c r="C100" i="8"/>
  <c r="D100" i="8" s="1"/>
  <c r="C99" i="8"/>
  <c r="D99" i="8" s="1"/>
  <c r="C98" i="8"/>
  <c r="D98" i="8" s="1"/>
  <c r="C97" i="8"/>
  <c r="D97" i="8" s="1"/>
  <c r="C96" i="8"/>
  <c r="D96" i="8" s="1"/>
  <c r="C95" i="8"/>
  <c r="D95" i="8" s="1"/>
  <c r="C94" i="8"/>
  <c r="D94" i="8" s="1"/>
  <c r="C93" i="8"/>
  <c r="D93" i="8" s="1"/>
  <c r="C92" i="8"/>
  <c r="D92" i="8" s="1"/>
  <c r="C91" i="8"/>
  <c r="D91" i="8" s="1"/>
  <c r="C90" i="8"/>
  <c r="D90" i="8" s="1"/>
  <c r="C89" i="8"/>
  <c r="D89" i="8" s="1"/>
  <c r="C88" i="8"/>
  <c r="D88" i="8" s="1"/>
  <c r="C87" i="8"/>
  <c r="D87" i="8" s="1"/>
  <c r="C86" i="8"/>
  <c r="D86" i="8" s="1"/>
  <c r="C85" i="8"/>
  <c r="D85" i="8" s="1"/>
  <c r="C84" i="8"/>
  <c r="D84" i="8" s="1"/>
  <c r="C83" i="8"/>
  <c r="D83" i="8" s="1"/>
  <c r="C82" i="8"/>
  <c r="D82" i="8" s="1"/>
  <c r="C81" i="8"/>
  <c r="D81" i="8" s="1"/>
  <c r="C80" i="8"/>
  <c r="D80" i="8" s="1"/>
  <c r="C79" i="8"/>
  <c r="D79" i="8" s="1"/>
  <c r="C78" i="8"/>
  <c r="D78" i="8" s="1"/>
  <c r="C77" i="8"/>
  <c r="D77" i="8" s="1"/>
  <c r="C76" i="8"/>
  <c r="D76" i="8" s="1"/>
  <c r="C75" i="8"/>
  <c r="D75" i="8" s="1"/>
  <c r="C74" i="8"/>
  <c r="D74" i="8" s="1"/>
  <c r="C73" i="8"/>
  <c r="D73" i="8" s="1"/>
  <c r="C72" i="8"/>
  <c r="D72" i="8" s="1"/>
  <c r="C71" i="8"/>
  <c r="D71" i="8" s="1"/>
  <c r="C70" i="8"/>
  <c r="D70" i="8" s="1"/>
  <c r="C69" i="8"/>
  <c r="D69" i="8" s="1"/>
  <c r="C68" i="8"/>
  <c r="D68" i="8" s="1"/>
  <c r="C67" i="8"/>
  <c r="D67" i="8" s="1"/>
  <c r="C66" i="8"/>
  <c r="D66" i="8" s="1"/>
  <c r="C65" i="8"/>
  <c r="D65" i="8" s="1"/>
  <c r="C64" i="8"/>
  <c r="D64" i="8" s="1"/>
  <c r="C63" i="8"/>
  <c r="D63" i="8" s="1"/>
  <c r="C62" i="8"/>
  <c r="D62" i="8" s="1"/>
  <c r="C61" i="8"/>
  <c r="D61" i="8" s="1"/>
  <c r="C60" i="8"/>
  <c r="D60" i="8" s="1"/>
  <c r="C59" i="8"/>
  <c r="D59" i="8" s="1"/>
  <c r="C58" i="8"/>
  <c r="D58" i="8" s="1"/>
  <c r="C57" i="8"/>
  <c r="D57" i="8" s="1"/>
  <c r="C56" i="8"/>
  <c r="D56" i="8" s="1"/>
  <c r="C55" i="8"/>
  <c r="D55" i="8" s="1"/>
  <c r="C54" i="8"/>
  <c r="D54" i="8" s="1"/>
  <c r="C53" i="8"/>
  <c r="D53" i="8" s="1"/>
  <c r="C52" i="8"/>
  <c r="D52" i="8" s="1"/>
  <c r="C51" i="8"/>
  <c r="D51" i="8" s="1"/>
  <c r="C50" i="8"/>
  <c r="D50" i="8" s="1"/>
  <c r="C49" i="8"/>
  <c r="D49" i="8" s="1"/>
  <c r="C48" i="8"/>
  <c r="D48" i="8" s="1"/>
  <c r="C47" i="8"/>
  <c r="D47" i="8" s="1"/>
  <c r="C46" i="8"/>
  <c r="D46" i="8" s="1"/>
  <c r="C45" i="8"/>
  <c r="D45" i="8" s="1"/>
  <c r="C44" i="8"/>
  <c r="D44" i="8" s="1"/>
  <c r="C43" i="8"/>
  <c r="D43" i="8" s="1"/>
  <c r="C42" i="8"/>
  <c r="D42" i="8" s="1"/>
  <c r="C41" i="8"/>
  <c r="D41" i="8" s="1"/>
  <c r="C40" i="8"/>
  <c r="D40" i="8" s="1"/>
  <c r="C39" i="8"/>
  <c r="D39" i="8" s="1"/>
  <c r="C38" i="8"/>
  <c r="D38" i="8" s="1"/>
  <c r="C37" i="8"/>
  <c r="D37" i="8" s="1"/>
  <c r="C36" i="8"/>
  <c r="D36" i="8" s="1"/>
  <c r="C35" i="8"/>
  <c r="D35" i="8" s="1"/>
  <c r="C34" i="8"/>
  <c r="D34" i="8" s="1"/>
  <c r="C33" i="8"/>
  <c r="D33" i="8" s="1"/>
  <c r="C32" i="8"/>
  <c r="D32" i="8" s="1"/>
  <c r="C31" i="8"/>
  <c r="D31" i="8" s="1"/>
  <c r="C30" i="8"/>
  <c r="D30" i="8" s="1"/>
  <c r="C29" i="8"/>
  <c r="D29" i="8" s="1"/>
  <c r="C28" i="8"/>
  <c r="D28" i="8" s="1"/>
  <c r="C27" i="8"/>
  <c r="D27" i="8" s="1"/>
  <c r="C26" i="8"/>
  <c r="D26" i="8" s="1"/>
  <c r="C25" i="8"/>
  <c r="D25" i="8" s="1"/>
  <c r="C24" i="8"/>
  <c r="D24" i="8" s="1"/>
  <c r="C23" i="8"/>
  <c r="D23" i="8" s="1"/>
  <c r="C22" i="8"/>
  <c r="D22" i="8" s="1"/>
  <c r="C21" i="8"/>
  <c r="D21" i="8" s="1"/>
  <c r="C20" i="8"/>
  <c r="D20" i="8" s="1"/>
  <c r="C19" i="8"/>
  <c r="D19" i="8" s="1"/>
  <c r="C18" i="8"/>
  <c r="D18" i="8" s="1"/>
  <c r="C17" i="8"/>
  <c r="D17" i="8" s="1"/>
  <c r="C16" i="8"/>
  <c r="D16" i="8" s="1"/>
  <c r="C15" i="8"/>
  <c r="D15" i="8" s="1"/>
  <c r="C14" i="8"/>
  <c r="D14" i="8" s="1"/>
  <c r="C13" i="8"/>
  <c r="D13" i="8" s="1"/>
  <c r="C12" i="8"/>
  <c r="D12" i="8" s="1"/>
  <c r="C11" i="8"/>
  <c r="D11" i="8" s="1"/>
  <c r="C10" i="8"/>
  <c r="D10" i="8" s="1"/>
  <c r="C9" i="8"/>
  <c r="D9" i="8" s="1"/>
  <c r="C8" i="8"/>
  <c r="D8" i="8" s="1"/>
  <c r="C7" i="8"/>
  <c r="D7" i="8" s="1"/>
  <c r="C6" i="8"/>
  <c r="D6" i="8" s="1"/>
  <c r="C5" i="8"/>
  <c r="D5" i="8" s="1"/>
  <c r="C4" i="8"/>
  <c r="D4" i="8" s="1"/>
</calcChain>
</file>

<file path=xl/sharedStrings.xml><?xml version="1.0" encoding="utf-8"?>
<sst xmlns="http://schemas.openxmlformats.org/spreadsheetml/2006/main" count="3546" uniqueCount="699">
  <si>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</si>
  <si>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</si>
  <si>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</si>
  <si>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</si>
  <si>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</si>
  <si>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</si>
  <si>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</si>
  <si>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</si>
  <si>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</si>
  <si>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</si>
  <si>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</si>
  <si>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</si>
  <si>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</si>
  <si>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</si>
  <si>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</si>
  <si>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</si>
  <si>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</si>
  <si>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</si>
  <si>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</si>
  <si>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</si>
  <si>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</si>
  <si>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</si>
  <si>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</si>
  <si>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</si>
  <si>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</si>
  <si>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</si>
  <si>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</si>
  <si>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</si>
  <si>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</si>
  <si>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</si>
  <si>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</si>
  <si>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</si>
  <si>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</si>
  <si>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</si>
  <si>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</si>
  <si>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</si>
  <si>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</si>
  <si>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</si>
  <si>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</si>
  <si>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</si>
  <si>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</si>
  <si>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</si>
  <si>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</si>
  <si>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</si>
  <si>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</si>
  <si>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</si>
  <si>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</si>
  <si>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</si>
  <si>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</si>
  <si>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</si>
  <si>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</si>
  <si>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</si>
  <si>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</si>
  <si>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</si>
  <si>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</si>
  <si>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</si>
  <si>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</si>
  <si>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</si>
  <si>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</si>
  <si>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</si>
  <si>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</si>
  <si>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</si>
  <si>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</si>
  <si>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</si>
  <si>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</si>
  <si>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</si>
  <si>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</si>
  <si>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</si>
  <si>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</si>
  <si>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</si>
  <si>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</si>
  <si>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</si>
  <si>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</si>
  <si>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</si>
  <si>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</si>
  <si>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</si>
  <si>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</si>
  <si>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</si>
  <si>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</si>
  <si>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</si>
  <si>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</si>
  <si>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</si>
  <si>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</si>
  <si>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</si>
  <si>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</si>
  <si>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</si>
  <si>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</si>
  <si>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</si>
  <si>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</si>
  <si>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</si>
  <si>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</si>
  <si>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</si>
  <si>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</si>
  <si>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</si>
  <si>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</si>
  <si>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</si>
  <si>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</si>
  <si>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</si>
  <si>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</si>
  <si>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</si>
  <si>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</si>
  <si>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</si>
  <si>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</si>
  <si>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</si>
  <si>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</si>
  <si>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</si>
  <si>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</si>
  <si>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</si>
  <si>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</si>
  <si>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</si>
  <si>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</si>
  <si>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</si>
  <si>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</si>
  <si>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</si>
  <si>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</si>
  <si>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</si>
  <si>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</si>
  <si>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</si>
  <si>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</si>
  <si>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</si>
  <si>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</si>
  <si>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</si>
  <si>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</si>
  <si>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</si>
  <si>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</si>
  <si>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</si>
  <si>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</si>
  <si>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</si>
  <si>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</si>
  <si>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</si>
  <si>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</si>
  <si>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</si>
  <si>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</si>
  <si>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</si>
  <si>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</si>
  <si>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</si>
  <si>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</si>
  <si>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</si>
  <si>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</si>
  <si>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</si>
  <si>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</si>
  <si>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</si>
  <si>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</si>
  <si>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</si>
  <si>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</si>
  <si>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</si>
  <si>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</si>
  <si>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</si>
  <si>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</si>
  <si>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</si>
  <si>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</si>
  <si>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</si>
  <si>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</si>
  <si>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</si>
  <si>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</si>
  <si>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</si>
  <si>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</si>
  <si>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</si>
  <si>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</si>
  <si>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</si>
  <si>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</si>
  <si>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</si>
  <si>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</si>
  <si>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</si>
  <si>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</si>
  <si>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</si>
  <si>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</si>
  <si>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</si>
  <si>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</si>
  <si>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</si>
  <si>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</si>
  <si>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</si>
  <si>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</si>
  <si>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</si>
  <si>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</si>
  <si>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</si>
  <si>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</si>
  <si>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</si>
  <si>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</si>
  <si>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</si>
  <si>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</si>
  <si>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</si>
  <si>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</si>
  <si>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</si>
  <si>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</si>
  <si>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</si>
  <si>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</si>
  <si>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</si>
  <si>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</si>
  <si>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</si>
  <si>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</si>
  <si>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</si>
  <si>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</si>
  <si>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</si>
  <si>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</si>
  <si>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</si>
  <si>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</si>
  <si>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</si>
  <si>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</si>
  <si>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</si>
  <si>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</si>
  <si>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</si>
  <si>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</si>
  <si>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</si>
  <si>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</si>
  <si>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</si>
  <si>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</si>
  <si>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</si>
  <si>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</si>
  <si>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</si>
  <si>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</si>
  <si>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</si>
  <si>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</si>
  <si>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34</t>
  </si>
  <si>
    <t>25</t>
  </si>
  <si>
    <t>23</t>
  </si>
  <si>
    <t>DIRECCIÓN GENERAL</t>
  </si>
  <si>
    <t>COORDINACIÓN DE ADMINISTRACIÓN Y FINANZAS</t>
  </si>
  <si>
    <t>COORDINACIÓN DE COMERCIALIZACIÓN Y ABASTECIMIENTO</t>
  </si>
  <si>
    <t>COORDINACIÓN JURÍDICA Y NORMATIVA</t>
  </si>
  <si>
    <t>COORDINACIÓN OPERATIVA</t>
  </si>
  <si>
    <t>SUBDIRECCIÓN DE PLANEACIÓN Y OPERACIÓN</t>
  </si>
  <si>
    <t>ÓRGANO INTERNO DE CONTROL</t>
  </si>
  <si>
    <t>JUD DE ADMINISTRACIÓN DE CAPITAL HUMANO</t>
  </si>
  <si>
    <t>JUD DE CONTABILIDAD Y REGISTRO</t>
  </si>
  <si>
    <t>JUD DE CONTROL PRESUPUESTAL</t>
  </si>
  <si>
    <t>JUD ALMACENES</t>
  </si>
  <si>
    <t>JUD DE ADQUISICIONES</t>
  </si>
  <si>
    <t>JUD DE HOLOGRAMAS Y MAGNÉTICOS</t>
  </si>
  <si>
    <t>JUD DE MANTENIMIENTO Y SERVICIOS</t>
  </si>
  <si>
    <t>JUD DE OFFSET Y FORMAS CONTINUAS</t>
  </si>
  <si>
    <t>LIDER COORDINADOR DE PROYECTOS</t>
  </si>
  <si>
    <t>DIRECTORA GENERAL</t>
  </si>
  <si>
    <t>COORDINADOR DE ADMINISTRACIÓN Y FINANZAS</t>
  </si>
  <si>
    <t>COORDINADORA JURÍDICA Y NORMATIVA</t>
  </si>
  <si>
    <t>COORDINADOR OPERATIVO</t>
  </si>
  <si>
    <t>FRANCISCO JAVIER</t>
  </si>
  <si>
    <t>JUAN CARLOS</t>
  </si>
  <si>
    <t>CELSO</t>
  </si>
  <si>
    <t>JOSÉ ROGELIO</t>
  </si>
  <si>
    <t>DELY LUZ</t>
  </si>
  <si>
    <t>JORGE ARMANDO</t>
  </si>
  <si>
    <t>GABRIELA</t>
  </si>
  <si>
    <t>CARLOS</t>
  </si>
  <si>
    <t>ISRAEL</t>
  </si>
  <si>
    <t>ARELLANO</t>
  </si>
  <si>
    <t>VIRGEN</t>
  </si>
  <si>
    <t>CISNEROS</t>
  </si>
  <si>
    <t>MARES</t>
  </si>
  <si>
    <t>FLORES</t>
  </si>
  <si>
    <t>LÓPEZ</t>
  </si>
  <si>
    <t>CHACÓN</t>
  </si>
  <si>
    <t>ROMERO</t>
  </si>
  <si>
    <t>VELÁZQUEZ</t>
  </si>
  <si>
    <t>RUISEÑOR</t>
  </si>
  <si>
    <t>MEZA</t>
  </si>
  <si>
    <t xml:space="preserve">JÍMENEZ </t>
  </si>
  <si>
    <t>HERNÁNDEZ</t>
  </si>
  <si>
    <t>CARRILLO</t>
  </si>
  <si>
    <t>MEDINA</t>
  </si>
  <si>
    <t>ALVARADO</t>
  </si>
  <si>
    <t>TORRES</t>
  </si>
  <si>
    <t xml:space="preserve">GUERRERO </t>
  </si>
  <si>
    <t xml:space="preserve">GALLARDO </t>
  </si>
  <si>
    <t>Pesos</t>
  </si>
  <si>
    <t>A</t>
  </si>
  <si>
    <t>B</t>
  </si>
  <si>
    <t>C</t>
  </si>
  <si>
    <t>D</t>
  </si>
  <si>
    <t>SUBJEFE</t>
  </si>
  <si>
    <t xml:space="preserve">SUBJEFE </t>
  </si>
  <si>
    <t>ASISTENTE DE DIRECCIÓN GENERAL</t>
  </si>
  <si>
    <t>AUDITOR</t>
  </si>
  <si>
    <t xml:space="preserve">AYUDANTE EJECUTIVO </t>
  </si>
  <si>
    <t xml:space="preserve">SECRETARIA EJECUTIVA </t>
  </si>
  <si>
    <t>AYUDANTE EJECUTIVO</t>
  </si>
  <si>
    <t xml:space="preserve">ANALISTA </t>
  </si>
  <si>
    <t>ATENCIÓN A CLIENTES</t>
  </si>
  <si>
    <t>ANALISTA</t>
  </si>
  <si>
    <t>SUPERVISOR DE PRODUCCIÓN</t>
  </si>
  <si>
    <t xml:space="preserve">PROGRAMADOR </t>
  </si>
  <si>
    <t>COORDINADOR DE CONSULTORIOS</t>
  </si>
  <si>
    <t>CHOFER DIRECCIÓN GENERAL</t>
  </si>
  <si>
    <t xml:space="preserve">CONTROL DE CALIDAD </t>
  </si>
  <si>
    <t>PROGRAMADOR</t>
  </si>
  <si>
    <t xml:space="preserve">AUXILIAR ADMINISTRATIVO </t>
  </si>
  <si>
    <t xml:space="preserve">AUXILIAR CONTABLE </t>
  </si>
  <si>
    <t>AUXILIAR ADMINISTRATIVO</t>
  </si>
  <si>
    <t>ENFERMERA</t>
  </si>
  <si>
    <t>CHOFER MENSAJERO</t>
  </si>
  <si>
    <t>CAPTURISTA</t>
  </si>
  <si>
    <t>RODRIGO ERNESTO</t>
  </si>
  <si>
    <t>JOSÉ IGNACIO</t>
  </si>
  <si>
    <t>JORGE</t>
  </si>
  <si>
    <t>ROSAURA</t>
  </si>
  <si>
    <t>DANIEL</t>
  </si>
  <si>
    <t>FRANCISCA</t>
  </si>
  <si>
    <t>JUAN VLADIMIR</t>
  </si>
  <si>
    <t>MARIA NANCY</t>
  </si>
  <si>
    <t>JOSE LUIS</t>
  </si>
  <si>
    <t>TANIA</t>
  </si>
  <si>
    <t>EDUARDO</t>
  </si>
  <si>
    <t>GABRIELA DEL ROCÍO</t>
  </si>
  <si>
    <t>DIONISIO</t>
  </si>
  <si>
    <t>ARACELI LORENA</t>
  </si>
  <si>
    <t>ANA YESSICA</t>
  </si>
  <si>
    <t>AREMI</t>
  </si>
  <si>
    <t>FRANCISCO</t>
  </si>
  <si>
    <t>MARCO ANTONIO</t>
  </si>
  <si>
    <t>ERIKA</t>
  </si>
  <si>
    <t>ANA MARÍA</t>
  </si>
  <si>
    <t>MARÍA DOLORES</t>
  </si>
  <si>
    <t>VICTOR</t>
  </si>
  <si>
    <t>MARÍA LETICIA</t>
  </si>
  <si>
    <t>DAVID</t>
  </si>
  <si>
    <t>JOSÉ JUAN</t>
  </si>
  <si>
    <t>CARLOS KRISTIAN</t>
  </si>
  <si>
    <t>JUAN MANUEL</t>
  </si>
  <si>
    <t>LORENA ARACELI</t>
  </si>
  <si>
    <t>ADRIANA NATALI</t>
  </si>
  <si>
    <t>ALEJANDRO</t>
  </si>
  <si>
    <t>ÁNGEL JESÚS</t>
  </si>
  <si>
    <t>LUIS FELIPE</t>
  </si>
  <si>
    <t>MIGUEL</t>
  </si>
  <si>
    <t>ENRIQUE</t>
  </si>
  <si>
    <t>MOISÉS</t>
  </si>
  <si>
    <t>MOISES</t>
  </si>
  <si>
    <t>PEDRO</t>
  </si>
  <si>
    <t>MACRINA</t>
  </si>
  <si>
    <t>AIDEE</t>
  </si>
  <si>
    <t>ARTURO FELIPE</t>
  </si>
  <si>
    <t>JUANA CARMINA</t>
  </si>
  <si>
    <t>ARTURO</t>
  </si>
  <si>
    <t>SHEILA VIANNEY</t>
  </si>
  <si>
    <t>ALBERTO</t>
  </si>
  <si>
    <t>ADRIANA</t>
  </si>
  <si>
    <t>JOSE</t>
  </si>
  <si>
    <t>JOSÉ ALBERTO</t>
  </si>
  <si>
    <t>GUADALUPE ARACELI</t>
  </si>
  <si>
    <t>JOSÉ EDUARDO</t>
  </si>
  <si>
    <t>GUZMÁN</t>
  </si>
  <si>
    <t>MARÍA DE LOURDES</t>
  </si>
  <si>
    <t>JUANA</t>
  </si>
  <si>
    <t>MARIANNE</t>
  </si>
  <si>
    <t>ROSALIO</t>
  </si>
  <si>
    <t>ÓSCAR</t>
  </si>
  <si>
    <t>ADRIÁN ALFREDO</t>
  </si>
  <si>
    <t>JOSÉ</t>
  </si>
  <si>
    <t>MARGARITA</t>
  </si>
  <si>
    <t>OSCAR GERARDO</t>
  </si>
  <si>
    <t>JOSÉ LUIS</t>
  </si>
  <si>
    <t>PEDRO OMAR</t>
  </si>
  <si>
    <t>MARÍA DE JESÚS</t>
  </si>
  <si>
    <t>KENIA LISETH</t>
  </si>
  <si>
    <t>ARMANDO</t>
  </si>
  <si>
    <t>MARIANA</t>
  </si>
  <si>
    <t>CARLOS ALEJANDRO</t>
  </si>
  <si>
    <t>BELEM</t>
  </si>
  <si>
    <t>ADRIANA FERNANDA</t>
  </si>
  <si>
    <t>CUAUHTEMOC</t>
  </si>
  <si>
    <t>EIRA HAIDE</t>
  </si>
  <si>
    <t>GUADALUPE MALENI</t>
  </si>
  <si>
    <t>LUCIA</t>
  </si>
  <si>
    <t>IRAN ISRAEL</t>
  </si>
  <si>
    <t>ANA BEATRIZ</t>
  </si>
  <si>
    <t>HIDALGO</t>
  </si>
  <si>
    <t>SÁNCHEZ</t>
  </si>
  <si>
    <t>SALAZAR</t>
  </si>
  <si>
    <t>MENDOZA</t>
  </si>
  <si>
    <t>ORTEGA</t>
  </si>
  <si>
    <t>GONZÁLEZ</t>
  </si>
  <si>
    <t>LEÓN</t>
  </si>
  <si>
    <t>RÍOS</t>
  </si>
  <si>
    <t>RAMÍREZ</t>
  </si>
  <si>
    <t>RODRÍGUEZ</t>
  </si>
  <si>
    <t xml:space="preserve">ANDRADE </t>
  </si>
  <si>
    <t>MORALES</t>
  </si>
  <si>
    <t>TERCERO</t>
  </si>
  <si>
    <t>TOVAR</t>
  </si>
  <si>
    <t>PÉREZ</t>
  </si>
  <si>
    <t xml:space="preserve">MENDOZA </t>
  </si>
  <si>
    <t>CASTRO</t>
  </si>
  <si>
    <t>FAJARDO</t>
  </si>
  <si>
    <t>AMARO</t>
  </si>
  <si>
    <t>GARCÍA</t>
  </si>
  <si>
    <t>GUADARRAMA</t>
  </si>
  <si>
    <t>CASTELAZO</t>
  </si>
  <si>
    <t>ARCINIEGA</t>
  </si>
  <si>
    <t>MUÑOZ</t>
  </si>
  <si>
    <t>JAIMES</t>
  </si>
  <si>
    <t>PUNTOS</t>
  </si>
  <si>
    <t>VARGAS</t>
  </si>
  <si>
    <t>VERGARA</t>
  </si>
  <si>
    <t>TAPIA</t>
  </si>
  <si>
    <t>ESCALONA</t>
  </si>
  <si>
    <t>ALMERAYA</t>
  </si>
  <si>
    <t>ESPINOSA</t>
  </si>
  <si>
    <t>DELGADILLO</t>
  </si>
  <si>
    <t>ZAMORA</t>
  </si>
  <si>
    <t>GALLARDO</t>
  </si>
  <si>
    <t>MARTÍNEZ</t>
  </si>
  <si>
    <t xml:space="preserve">MAYA </t>
  </si>
  <si>
    <t>CRUZ</t>
  </si>
  <si>
    <t>BERMÚDEZ</t>
  </si>
  <si>
    <t>BRAVO</t>
  </si>
  <si>
    <t>ALONSO</t>
  </si>
  <si>
    <t>SERRANO</t>
  </si>
  <si>
    <t>MORENO</t>
  </si>
  <si>
    <t>REYES</t>
  </si>
  <si>
    <t>CALDERÓN</t>
  </si>
  <si>
    <t>RAMOS</t>
  </si>
  <si>
    <t>GUILLEN</t>
  </si>
  <si>
    <t>ESCOBEDO</t>
  </si>
  <si>
    <t>BASILIO</t>
  </si>
  <si>
    <t>ORTIZ</t>
  </si>
  <si>
    <t>ARTEAGA</t>
  </si>
  <si>
    <t>GUERRERO</t>
  </si>
  <si>
    <t>BASURTO</t>
  </si>
  <si>
    <t>ZARRAGA</t>
  </si>
  <si>
    <t>CHÁVEZ</t>
  </si>
  <si>
    <t>VENEGAS</t>
  </si>
  <si>
    <t>SALMERÓN</t>
  </si>
  <si>
    <t>AGUILAR</t>
  </si>
  <si>
    <t>MARTINEZ</t>
  </si>
  <si>
    <t>TÉLLEZ</t>
  </si>
  <si>
    <t>DÍAZ</t>
  </si>
  <si>
    <t>CARETA</t>
  </si>
  <si>
    <t>RANGEL</t>
  </si>
  <si>
    <t xml:space="preserve">SANCHEZ </t>
  </si>
  <si>
    <t>CAMPOS</t>
  </si>
  <si>
    <t>SANTIAGO</t>
  </si>
  <si>
    <t>MONSALVO</t>
  </si>
  <si>
    <t>GARDUÑO</t>
  </si>
  <si>
    <t>RESÉNDIZ</t>
  </si>
  <si>
    <t>TREJO</t>
  </si>
  <si>
    <t>BUSTAMANTE</t>
  </si>
  <si>
    <t xml:space="preserve">BRUNO </t>
  </si>
  <si>
    <t xml:space="preserve">GALLEGOS </t>
  </si>
  <si>
    <t>BARBOSA</t>
  </si>
  <si>
    <t>ABSALÓN</t>
  </si>
  <si>
    <t xml:space="preserve">RAMOS </t>
  </si>
  <si>
    <t>VÁZQUEZ</t>
  </si>
  <si>
    <t>BARAJAS</t>
  </si>
  <si>
    <t>VILLASEÑOR</t>
  </si>
  <si>
    <t>PARDO</t>
  </si>
  <si>
    <t>ESCOBAR</t>
  </si>
  <si>
    <t>GRANADOS</t>
  </si>
  <si>
    <t>GUTIÉRREZ</t>
  </si>
  <si>
    <t>CARDEÑA</t>
  </si>
  <si>
    <t>MAR</t>
  </si>
  <si>
    <t>PASTRANA</t>
  </si>
  <si>
    <t>ZAMUDIO</t>
  </si>
  <si>
    <t>SILVESTRE</t>
  </si>
  <si>
    <t>SOLANO</t>
  </si>
  <si>
    <t>RAMIREZ</t>
  </si>
  <si>
    <t>PALMA</t>
  </si>
  <si>
    <t>GASCA</t>
  </si>
  <si>
    <t>PALACIOS</t>
  </si>
  <si>
    <t>SORIANO</t>
  </si>
  <si>
    <t>AGUIRRE</t>
  </si>
  <si>
    <t>VALLEJO</t>
  </si>
  <si>
    <t xml:space="preserve">SALGADO </t>
  </si>
  <si>
    <t>CARRANCO</t>
  </si>
  <si>
    <t>URBANO</t>
  </si>
  <si>
    <t>ARREDONDO</t>
  </si>
  <si>
    <t>JUÁREZ</t>
  </si>
  <si>
    <t>FRANCO</t>
  </si>
  <si>
    <t>LOPEZ</t>
  </si>
  <si>
    <t xml:space="preserve">GONZÁLEZ </t>
  </si>
  <si>
    <t>OLAYO</t>
  </si>
  <si>
    <t>ROSALES</t>
  </si>
  <si>
    <t>SANCHEZ</t>
  </si>
  <si>
    <t>E</t>
  </si>
  <si>
    <t>CORRECTOR DE ESTILO</t>
  </si>
  <si>
    <t>TRABAJADOR ESPECIAL DE AREA</t>
  </si>
  <si>
    <t xml:space="preserve">PRENSISTA MULTICOLOR </t>
  </si>
  <si>
    <t>PRENSISTA MULTICOLOR</t>
  </si>
  <si>
    <t>DISEÑADOR GRAFICO</t>
  </si>
  <si>
    <t>PRENSISTA MULTIFORMAS</t>
  </si>
  <si>
    <t xml:space="preserve">PRENSISTA MULTIFORMAS </t>
  </si>
  <si>
    <t>VERIFICADOR DE ACABADO</t>
  </si>
  <si>
    <t>TECNICO MECANICO</t>
  </si>
  <si>
    <t>AUXILIAR DE DISEÑO</t>
  </si>
  <si>
    <t>AUXILIAR GENERAL DE AREA</t>
  </si>
  <si>
    <t>PRENSISTA DOS COLORES</t>
  </si>
  <si>
    <t>COLECTORISTA</t>
  </si>
  <si>
    <t>PRENSISTA UN COLOR</t>
  </si>
  <si>
    <t>TRANSPORTISTA</t>
  </si>
  <si>
    <t xml:space="preserve">PRENSISTA UN COLOR </t>
  </si>
  <si>
    <t>CORTADOR</t>
  </si>
  <si>
    <t>CHOFER REPARTIDOR</t>
  </si>
  <si>
    <t>AUXILIAR DE ACABADO</t>
  </si>
  <si>
    <t>PABLO</t>
  </si>
  <si>
    <t>OSCAR</t>
  </si>
  <si>
    <t>JAVIER ALEJANDRO</t>
  </si>
  <si>
    <t>ALFONSO</t>
  </si>
  <si>
    <t>GABRIEL</t>
  </si>
  <si>
    <t>JESÚS</t>
  </si>
  <si>
    <t>BETSABÉ</t>
  </si>
  <si>
    <t>EDWIN JOSÉ</t>
  </si>
  <si>
    <t>FERNANDO</t>
  </si>
  <si>
    <t>ERNESTO</t>
  </si>
  <si>
    <t>RAFAEL</t>
  </si>
  <si>
    <t>JESÚS IGNACIO</t>
  </si>
  <si>
    <t>JORGE LUIS</t>
  </si>
  <si>
    <t>TOMASA</t>
  </si>
  <si>
    <t>DOMINGO</t>
  </si>
  <si>
    <t>ABRAHAM</t>
  </si>
  <si>
    <t>HUMBERTO</t>
  </si>
  <si>
    <t>CATALINA</t>
  </si>
  <si>
    <t>HÉCTOR FELIPE</t>
  </si>
  <si>
    <t>NORA JUDITH</t>
  </si>
  <si>
    <t>BENIGNO</t>
  </si>
  <si>
    <t>ADOLFO</t>
  </si>
  <si>
    <t>JOSÉ MANUEL</t>
  </si>
  <si>
    <t>ROSA MARÍA</t>
  </si>
  <si>
    <t>EUSTOQUIA</t>
  </si>
  <si>
    <t>OLIVIA JUDITH</t>
  </si>
  <si>
    <t>GRISELDA</t>
  </si>
  <si>
    <t>MARÍA DE LA LUZ</t>
  </si>
  <si>
    <t>GABRIELA REYNA</t>
  </si>
  <si>
    <t>ANA ELENA</t>
  </si>
  <si>
    <t>VÍCTOR HUGO</t>
  </si>
  <si>
    <t>GERARDO</t>
  </si>
  <si>
    <t>PAULINA</t>
  </si>
  <si>
    <t>MARÍA DEL CARMEN</t>
  </si>
  <si>
    <t>REFUGIO ELENA</t>
  </si>
  <si>
    <t>DIANA</t>
  </si>
  <si>
    <t>ALMA ROSA</t>
  </si>
  <si>
    <t>MIREYA</t>
  </si>
  <si>
    <t>EPIFANIO</t>
  </si>
  <si>
    <t>JULIO RENE</t>
  </si>
  <si>
    <t>RICARDO</t>
  </si>
  <si>
    <t>EVANGELINA</t>
  </si>
  <si>
    <t>DANIELA LIZBETH</t>
  </si>
  <si>
    <t>DIANA CECILIA</t>
  </si>
  <si>
    <t>VIRIDIANA</t>
  </si>
  <si>
    <t>EDGAR DAVID</t>
  </si>
  <si>
    <t>MONTALVO</t>
  </si>
  <si>
    <t>NOVA</t>
  </si>
  <si>
    <t>MUCIÑO</t>
  </si>
  <si>
    <t>ZAVALETA</t>
  </si>
  <si>
    <t>HESSMANN</t>
  </si>
  <si>
    <t>PELÁEZ</t>
  </si>
  <si>
    <t>GUERRA</t>
  </si>
  <si>
    <t>LAGUNA</t>
  </si>
  <si>
    <t>AVELINO</t>
  </si>
  <si>
    <t>MOZO</t>
  </si>
  <si>
    <t>COLORES</t>
  </si>
  <si>
    <t>FRAGOSO</t>
  </si>
  <si>
    <t>CASTILLO</t>
  </si>
  <si>
    <t>ESTRADA</t>
  </si>
  <si>
    <t>MÉNDEZ</t>
  </si>
  <si>
    <t>ACOSTA</t>
  </si>
  <si>
    <t>ORDAZ</t>
  </si>
  <si>
    <t>GALINDO</t>
  </si>
  <si>
    <t>HERMENEGILDO</t>
  </si>
  <si>
    <t>MULATO</t>
  </si>
  <si>
    <t>ITURBE</t>
  </si>
  <si>
    <t>SOTO</t>
  </si>
  <si>
    <t>DONIZ</t>
  </si>
  <si>
    <t>CERVANTES</t>
  </si>
  <si>
    <t>OLIVARES</t>
  </si>
  <si>
    <t>ARENAS</t>
  </si>
  <si>
    <t>BÁRCENAS</t>
  </si>
  <si>
    <t>ESQUIVEL</t>
  </si>
  <si>
    <t>BELTRÁN</t>
  </si>
  <si>
    <t>MORQUECHO</t>
  </si>
  <si>
    <t>CANALES</t>
  </si>
  <si>
    <t>CORCHADO</t>
  </si>
  <si>
    <t>ACEVEDO</t>
  </si>
  <si>
    <t>ÁNGELES</t>
  </si>
  <si>
    <t xml:space="preserve">ANZALDO </t>
  </si>
  <si>
    <t>NAVARRO</t>
  </si>
  <si>
    <t>MERCADO</t>
  </si>
  <si>
    <t>RIVERA</t>
  </si>
  <si>
    <t>CAUDILLO</t>
  </si>
  <si>
    <t>RONZÓN</t>
  </si>
  <si>
    <t>PLATA</t>
  </si>
  <si>
    <t>NICOLÁS</t>
  </si>
  <si>
    <t>JUVERA</t>
  </si>
  <si>
    <t>ALCANTARA</t>
  </si>
  <si>
    <t>COLÍN</t>
  </si>
  <si>
    <t>SALDÍVAR</t>
  </si>
  <si>
    <t>PORRAS</t>
  </si>
  <si>
    <t>OSORIO</t>
  </si>
  <si>
    <t>GRAJALES</t>
  </si>
  <si>
    <t xml:space="preserve">REBOLLO </t>
  </si>
  <si>
    <t>VIDAL</t>
  </si>
  <si>
    <t xml:space="preserve">MORALES </t>
  </si>
  <si>
    <t>IZETA</t>
  </si>
  <si>
    <t>SANDOVAL</t>
  </si>
  <si>
    <t>MONTES DE OCA</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</si>
  <si>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</si>
  <si>
    <t>AGUINALDO</t>
  </si>
  <si>
    <t>PESOS</t>
  </si>
  <si>
    <t>ANUAL</t>
  </si>
  <si>
    <t>PREMIO DE PRODUCTIVIDAD</t>
  </si>
  <si>
    <t>MENSUAL</t>
  </si>
  <si>
    <t>ALAN LOBSANG</t>
  </si>
  <si>
    <t>SERGIO</t>
  </si>
  <si>
    <t>MARIA DE LOURDES</t>
  </si>
  <si>
    <t xml:space="preserve">CUENCA </t>
  </si>
  <si>
    <t>RODRIGUEZ</t>
  </si>
  <si>
    <t>ALDO</t>
  </si>
  <si>
    <t>SALAS</t>
  </si>
  <si>
    <t>PIÑA</t>
  </si>
  <si>
    <t>CURIEL</t>
  </si>
  <si>
    <t xml:space="preserve">C </t>
  </si>
  <si>
    <t>COORDINADOR DE COMERCIALIZACIÓN Y ABASTECIMIENTO</t>
  </si>
  <si>
    <t>SMIRNA MERARI</t>
  </si>
  <si>
    <t>ALVARO</t>
  </si>
  <si>
    <t>ROBERTO</t>
  </si>
  <si>
    <t>CARRANZA</t>
  </si>
  <si>
    <t xml:space="preserve">VARGAS </t>
  </si>
  <si>
    <t>GONZALEZ</t>
  </si>
  <si>
    <t>FERNANDEZ</t>
  </si>
  <si>
    <t>HERNANDEZ</t>
  </si>
  <si>
    <t>PAOLA JAZMÍN</t>
  </si>
  <si>
    <t>OSCAR ALAN</t>
  </si>
  <si>
    <t>REGINA SARAI</t>
  </si>
  <si>
    <t>GARRIDO</t>
  </si>
  <si>
    <t>JIMÉNEZ</t>
  </si>
  <si>
    <t>BALDERAS</t>
  </si>
  <si>
    <t>JUANA MIRIAM</t>
  </si>
  <si>
    <t>VICTOR OMAR</t>
  </si>
  <si>
    <t>JOSE ANGEL</t>
  </si>
  <si>
    <t>PATRICIA</t>
  </si>
  <si>
    <t>CRISTO JAIME</t>
  </si>
  <si>
    <t>JOSÉ LUIS RENATO</t>
  </si>
  <si>
    <t>ALINE CITLALI</t>
  </si>
  <si>
    <t>ANGELICA</t>
  </si>
  <si>
    <t>ROCHA</t>
  </si>
  <si>
    <t>MERINO</t>
  </si>
  <si>
    <t>DIAZ DE LEÓN</t>
  </si>
  <si>
    <t>YAÑEZ</t>
  </si>
  <si>
    <t>PELAEZ</t>
  </si>
  <si>
    <t>BECERRA</t>
  </si>
  <si>
    <t xml:space="preserve">CORDERO </t>
  </si>
  <si>
    <t>RODRIGO GUADALUPE</t>
  </si>
  <si>
    <t>FATIMA MARIEL</t>
  </si>
  <si>
    <t>KARLA PAOLA</t>
  </si>
  <si>
    <t>CAROLINA</t>
  </si>
  <si>
    <t>JAZMIN</t>
  </si>
  <si>
    <t>DINORA</t>
  </si>
  <si>
    <t>CHRISTIAN</t>
  </si>
  <si>
    <t>DAVID IGNACIO</t>
  </si>
  <si>
    <t>FERNANDO OMAR</t>
  </si>
  <si>
    <t>ABISAI</t>
  </si>
  <si>
    <t>ANETT</t>
  </si>
  <si>
    <t xml:space="preserve">BARCENAS </t>
  </si>
  <si>
    <t>CARRIZOSA</t>
  </si>
  <si>
    <t xml:space="preserve">ALONSO </t>
  </si>
  <si>
    <t xml:space="preserve">ANTONIO </t>
  </si>
  <si>
    <t>FUNES</t>
  </si>
  <si>
    <t xml:space="preserve">PEREZ </t>
  </si>
  <si>
    <t>MACARIO</t>
  </si>
  <si>
    <t>VAZQUEZ</t>
  </si>
  <si>
    <t>COPORO</t>
  </si>
  <si>
    <t>MENDEZ</t>
  </si>
  <si>
    <t>ANTONIO</t>
  </si>
  <si>
    <t xml:space="preserve">RIOS </t>
  </si>
  <si>
    <t>VALADEZ</t>
  </si>
  <si>
    <t>MALACARA</t>
  </si>
  <si>
    <t>ARRIETA</t>
  </si>
  <si>
    <t>MONTIEL</t>
  </si>
  <si>
    <t>CORREA</t>
  </si>
  <si>
    <t>AUXILIAR DE SERVICIOS GENERALES</t>
  </si>
  <si>
    <t>VICTOR OSVALDO</t>
  </si>
  <si>
    <t>JEFATURA DE UNIDAD DEPARTAMENTAL DE ADMINISTRACIÓN DE CAPITAL HUMANO</t>
  </si>
  <si>
    <t>JEFATURA DE UNIDAD DEPARTAMENTAL DE CONTABILIDAD Y REGISTRO</t>
  </si>
  <si>
    <t>JEFATURA DE UNIDAD DEPARTAMENTA DE CONTROL PRESUPUESTAL</t>
  </si>
  <si>
    <t>JEFATURA DE UNIDAD DEPARTAMENTAL ALMACENES</t>
  </si>
  <si>
    <t>JEFATURA DE UNIDAD DEPARTAMENTAL DE ADQUISICIONES</t>
  </si>
  <si>
    <t>JEFATURA DE UNIDAD DEPARTAMENTAL DE HOLOGRAMAS Y MAGNÉTICOS</t>
  </si>
  <si>
    <t>JEFATURA DE UNIDAD DEPARTAMENTAL DE MANTENIMIENTO Y SERVICIOS</t>
  </si>
  <si>
    <t>JEFATURA DE UNIDAD DEPARTAMENTAL DE OFFSET Y FORMAS CONTINUAS</t>
  </si>
  <si>
    <t>JEFATURA DE UNIDAD DEPARTAMENTAL DE AUDITORÍA</t>
  </si>
  <si>
    <t>JUD DE AUDITORÍA</t>
  </si>
  <si>
    <t>SUBDIRECTOR DE PLANEACIÓN Y OPERACIÓN</t>
  </si>
  <si>
    <t>NESLI MONSERRAT</t>
  </si>
  <si>
    <t>JESÚS GUADALUPE **</t>
  </si>
  <si>
    <t>ERIKA FABIOLA</t>
  </si>
  <si>
    <t>BENITO</t>
  </si>
  <si>
    <t>RENATA GABRIELA</t>
  </si>
  <si>
    <t>CÉSAR OMAR</t>
  </si>
  <si>
    <t>ANA KAREN</t>
  </si>
  <si>
    <t xml:space="preserve">MELGAR </t>
  </si>
  <si>
    <t xml:space="preserve">SUÁREZ </t>
  </si>
  <si>
    <t>ZARCO</t>
  </si>
  <si>
    <t>ALBARRÁN</t>
  </si>
  <si>
    <t xml:space="preserve">VERDI </t>
  </si>
  <si>
    <t>DE LOS REYES</t>
  </si>
  <si>
    <t xml:space="preserve">GONZALEZ </t>
  </si>
  <si>
    <t xml:space="preserve">ZAMBRANO </t>
  </si>
  <si>
    <t>ENFERMERO</t>
  </si>
  <si>
    <t>EDGAR ARTURO</t>
  </si>
  <si>
    <t>MEJIA</t>
  </si>
  <si>
    <t>ALDERETE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</si>
</sst>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14" fontId="3" fillId="0" borderId="0" xfId="0" applyNumberFormat="1" applyFont="1" applyFill="1"/>
    <xf numFmtId="4" fontId="0" fillId="0" borderId="0" xfId="0" applyNumberFormat="1"/>
    <xf numFmtId="4" fontId="0" fillId="0" borderId="0" xfId="0" applyNumberFormat="1" applyFill="1"/>
    <xf numFmtId="0" fontId="0" fillId="0" borderId="0" xfId="0" quotePrefix="1" applyFill="1"/>
    <xf numFmtId="0" fontId="4" fillId="0" borderId="0" xfId="0" applyFont="1" applyFill="1"/>
    <xf numFmtId="4" fontId="4" fillId="0" borderId="0" xfId="0" applyNumberFormat="1" applyFont="1" applyFill="1"/>
    <xf numFmtId="0" fontId="0" fillId="0" borderId="0" xfId="0"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0"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7"/>
  <sheetViews>
    <sheetView tabSelected="1" topLeftCell="A175" zoomScale="80" zoomScaleNormal="80" workbookViewId="0">
      <selection activeCell="A198" sqref="A198:XFD3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3.8554687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2025</v>
      </c>
      <c r="B8" s="4">
        <v>45748</v>
      </c>
      <c r="C8" s="4">
        <v>45838</v>
      </c>
      <c r="D8" s="3" t="s">
        <v>81</v>
      </c>
      <c r="E8" s="3" t="s">
        <v>212</v>
      </c>
      <c r="F8" s="3" t="s">
        <v>216</v>
      </c>
      <c r="G8" s="3" t="s">
        <v>232</v>
      </c>
      <c r="H8" s="3" t="s">
        <v>216</v>
      </c>
      <c r="I8" s="3" t="s">
        <v>610</v>
      </c>
      <c r="J8" s="3" t="s">
        <v>613</v>
      </c>
      <c r="K8" s="3" t="s">
        <v>422</v>
      </c>
      <c r="L8" s="3" t="s">
        <v>92</v>
      </c>
      <c r="M8" s="6">
        <v>95327</v>
      </c>
      <c r="N8" s="3" t="s">
        <v>264</v>
      </c>
      <c r="O8" s="6">
        <v>69921.23</v>
      </c>
      <c r="P8" s="3" t="s">
        <v>264</v>
      </c>
      <c r="U8" s="3">
        <v>1</v>
      </c>
      <c r="AD8" s="3" t="s">
        <v>217</v>
      </c>
      <c r="AE8" s="4">
        <v>45852</v>
      </c>
      <c r="AF8" s="3" t="s">
        <v>593</v>
      </c>
    </row>
    <row r="9" spans="1:32" s="3" customFormat="1" x14ac:dyDescent="0.25">
      <c r="A9" s="3">
        <v>2025</v>
      </c>
      <c r="B9" s="4">
        <v>45748</v>
      </c>
      <c r="C9" s="4">
        <v>45838</v>
      </c>
      <c r="D9" s="3" t="s">
        <v>81</v>
      </c>
      <c r="E9" s="3" t="s">
        <v>213</v>
      </c>
      <c r="F9" s="3" t="s">
        <v>217</v>
      </c>
      <c r="G9" s="3" t="s">
        <v>233</v>
      </c>
      <c r="H9" s="3" t="s">
        <v>217</v>
      </c>
      <c r="I9" s="3" t="s">
        <v>236</v>
      </c>
      <c r="J9" s="3" t="s">
        <v>245</v>
      </c>
      <c r="K9" s="3" t="s">
        <v>246</v>
      </c>
      <c r="L9" s="3" t="s">
        <v>91</v>
      </c>
      <c r="M9" s="6">
        <v>46576</v>
      </c>
      <c r="N9" s="3" t="s">
        <v>264</v>
      </c>
      <c r="O9" s="6">
        <v>36172.5</v>
      </c>
      <c r="P9" s="3" t="s">
        <v>264</v>
      </c>
      <c r="U9" s="3">
        <v>2</v>
      </c>
      <c r="AD9" s="3" t="s">
        <v>217</v>
      </c>
      <c r="AE9" s="4">
        <v>45852</v>
      </c>
      <c r="AF9" s="3" t="s">
        <v>593</v>
      </c>
    </row>
    <row r="10" spans="1:32" s="3" customFormat="1" x14ac:dyDescent="0.25">
      <c r="A10" s="3">
        <v>2025</v>
      </c>
      <c r="B10" s="4">
        <v>45748</v>
      </c>
      <c r="C10" s="4">
        <v>45838</v>
      </c>
      <c r="D10" s="3" t="s">
        <v>81</v>
      </c>
      <c r="E10" s="3" t="s">
        <v>213</v>
      </c>
      <c r="F10" s="3" t="s">
        <v>218</v>
      </c>
      <c r="G10" s="3" t="s">
        <v>609</v>
      </c>
      <c r="H10" s="3" t="s">
        <v>218</v>
      </c>
      <c r="I10" s="3" t="s">
        <v>611</v>
      </c>
      <c r="J10" s="3" t="s">
        <v>614</v>
      </c>
      <c r="K10" s="3" t="s">
        <v>615</v>
      </c>
      <c r="L10" s="3" t="s">
        <v>91</v>
      </c>
      <c r="M10" s="6">
        <v>46576</v>
      </c>
      <c r="N10" s="3" t="s">
        <v>264</v>
      </c>
      <c r="O10" s="6">
        <v>35175.78</v>
      </c>
      <c r="P10" s="3" t="s">
        <v>264</v>
      </c>
      <c r="U10" s="3">
        <v>3</v>
      </c>
      <c r="AD10" s="3" t="s">
        <v>217</v>
      </c>
      <c r="AE10" s="4">
        <v>45852</v>
      </c>
      <c r="AF10" s="3" t="s">
        <v>593</v>
      </c>
    </row>
    <row r="11" spans="1:32" s="3" customFormat="1" x14ac:dyDescent="0.25">
      <c r="A11" s="3">
        <v>2025</v>
      </c>
      <c r="B11" s="4">
        <v>45748</v>
      </c>
      <c r="C11" s="4">
        <v>45838</v>
      </c>
      <c r="D11" s="3" t="s">
        <v>81</v>
      </c>
      <c r="E11" s="3" t="s">
        <v>213</v>
      </c>
      <c r="F11" s="3" t="s">
        <v>219</v>
      </c>
      <c r="G11" s="3" t="s">
        <v>234</v>
      </c>
      <c r="H11" s="3" t="s">
        <v>219</v>
      </c>
      <c r="I11" s="3" t="s">
        <v>627</v>
      </c>
      <c r="J11" s="3" t="s">
        <v>402</v>
      </c>
      <c r="K11" s="3" t="s">
        <v>632</v>
      </c>
      <c r="L11" s="3" t="s">
        <v>92</v>
      </c>
      <c r="M11" s="6">
        <v>46576</v>
      </c>
      <c r="N11" s="3" t="s">
        <v>264</v>
      </c>
      <c r="O11" s="6">
        <v>36453.270000000004</v>
      </c>
      <c r="P11" s="3" t="s">
        <v>264</v>
      </c>
      <c r="U11" s="3">
        <v>4</v>
      </c>
      <c r="AD11" s="3" t="s">
        <v>217</v>
      </c>
      <c r="AE11" s="4">
        <v>45852</v>
      </c>
      <c r="AF11" s="3" t="s">
        <v>593</v>
      </c>
    </row>
    <row r="12" spans="1:32" s="3" customFormat="1" x14ac:dyDescent="0.25">
      <c r="A12" s="3">
        <v>2025</v>
      </c>
      <c r="B12" s="4">
        <v>45748</v>
      </c>
      <c r="C12" s="4">
        <v>45838</v>
      </c>
      <c r="D12" s="3" t="s">
        <v>81</v>
      </c>
      <c r="E12" s="10" t="s">
        <v>213</v>
      </c>
      <c r="F12" s="3" t="s">
        <v>220</v>
      </c>
      <c r="G12" s="3" t="s">
        <v>235</v>
      </c>
      <c r="H12" s="3" t="s">
        <v>220</v>
      </c>
      <c r="I12" s="3" t="s">
        <v>628</v>
      </c>
      <c r="J12" s="3" t="s">
        <v>633</v>
      </c>
      <c r="K12" s="3" t="s">
        <v>634</v>
      </c>
      <c r="L12" s="3" t="s">
        <v>91</v>
      </c>
      <c r="M12" s="6">
        <v>46576</v>
      </c>
      <c r="N12" s="3" t="s">
        <v>264</v>
      </c>
      <c r="O12" s="6">
        <v>36453.270000000004</v>
      </c>
      <c r="P12" s="3" t="s">
        <v>264</v>
      </c>
      <c r="U12" s="3">
        <v>5</v>
      </c>
      <c r="AD12" s="3" t="s">
        <v>217</v>
      </c>
      <c r="AE12" s="4">
        <v>45852</v>
      </c>
      <c r="AF12" s="3" t="s">
        <v>593</v>
      </c>
    </row>
    <row r="13" spans="1:32" s="3" customFormat="1" x14ac:dyDescent="0.25">
      <c r="A13" s="3">
        <v>2025</v>
      </c>
      <c r="B13" s="4">
        <v>45748</v>
      </c>
      <c r="C13" s="4">
        <v>45838</v>
      </c>
      <c r="D13" s="3" t="s">
        <v>81</v>
      </c>
      <c r="E13" s="10">
        <v>29</v>
      </c>
      <c r="F13" s="3" t="s">
        <v>221</v>
      </c>
      <c r="G13" s="3" t="s">
        <v>679</v>
      </c>
      <c r="H13" s="3" t="s">
        <v>220</v>
      </c>
      <c r="I13" s="3" t="s">
        <v>237</v>
      </c>
      <c r="J13" s="3" t="s">
        <v>248</v>
      </c>
      <c r="K13" s="3" t="s">
        <v>249</v>
      </c>
      <c r="L13" s="3" t="s">
        <v>91</v>
      </c>
      <c r="M13" s="6">
        <v>35248</v>
      </c>
      <c r="N13" s="3" t="s">
        <v>264</v>
      </c>
      <c r="O13" s="6">
        <v>28111.040000000001</v>
      </c>
      <c r="P13" s="3" t="s">
        <v>264</v>
      </c>
      <c r="U13" s="3">
        <v>6</v>
      </c>
      <c r="AD13" s="3" t="s">
        <v>217</v>
      </c>
      <c r="AE13" s="4">
        <v>45852</v>
      </c>
      <c r="AF13" s="3" t="s">
        <v>593</v>
      </c>
    </row>
    <row r="14" spans="1:32" s="3" customFormat="1" x14ac:dyDescent="0.25">
      <c r="A14" s="3">
        <v>2025</v>
      </c>
      <c r="B14" s="4">
        <v>45748</v>
      </c>
      <c r="C14" s="4">
        <v>45838</v>
      </c>
      <c r="D14" s="3" t="s">
        <v>81</v>
      </c>
      <c r="E14" s="10">
        <v>29</v>
      </c>
      <c r="F14" s="3" t="s">
        <v>222</v>
      </c>
      <c r="G14" s="3" t="s">
        <v>222</v>
      </c>
      <c r="H14" s="3" t="s">
        <v>222</v>
      </c>
      <c r="I14" s="3" t="s">
        <v>629</v>
      </c>
      <c r="J14" s="3" t="s">
        <v>635</v>
      </c>
      <c r="K14" s="3" t="s">
        <v>603</v>
      </c>
      <c r="L14" s="3" t="s">
        <v>91</v>
      </c>
      <c r="M14" s="6">
        <v>35248</v>
      </c>
      <c r="N14" s="3" t="s">
        <v>264</v>
      </c>
      <c r="O14" s="6">
        <v>28142.959999999999</v>
      </c>
      <c r="P14" s="3" t="s">
        <v>264</v>
      </c>
      <c r="U14" s="3">
        <v>7</v>
      </c>
      <c r="AD14" s="3" t="s">
        <v>217</v>
      </c>
      <c r="AE14" s="4">
        <v>45852</v>
      </c>
      <c r="AF14" s="3" t="s">
        <v>593</v>
      </c>
    </row>
    <row r="15" spans="1:32" s="3" customFormat="1" x14ac:dyDescent="0.25">
      <c r="A15" s="3">
        <v>2025</v>
      </c>
      <c r="B15" s="4">
        <v>45748</v>
      </c>
      <c r="C15" s="4">
        <v>45838</v>
      </c>
      <c r="D15" s="3" t="s">
        <v>81</v>
      </c>
      <c r="E15" s="3" t="s">
        <v>214</v>
      </c>
      <c r="F15" s="3" t="s">
        <v>669</v>
      </c>
      <c r="G15" s="3" t="s">
        <v>223</v>
      </c>
      <c r="H15" s="3" t="s">
        <v>217</v>
      </c>
      <c r="I15" s="3" t="s">
        <v>612</v>
      </c>
      <c r="J15" s="3" t="s">
        <v>616</v>
      </c>
      <c r="K15" s="3" t="s">
        <v>617</v>
      </c>
      <c r="L15" s="3" t="s">
        <v>91</v>
      </c>
      <c r="M15" s="6">
        <v>24672</v>
      </c>
      <c r="N15" s="3" t="s">
        <v>264</v>
      </c>
      <c r="O15" s="6">
        <v>20248.3</v>
      </c>
      <c r="P15" s="3" t="s">
        <v>264</v>
      </c>
      <c r="U15" s="3">
        <v>8</v>
      </c>
      <c r="AD15" s="3" t="s">
        <v>217</v>
      </c>
      <c r="AE15" s="4">
        <v>45852</v>
      </c>
      <c r="AF15" s="3" t="s">
        <v>593</v>
      </c>
    </row>
    <row r="16" spans="1:32" s="3" customFormat="1" x14ac:dyDescent="0.25">
      <c r="A16" s="3">
        <v>2025</v>
      </c>
      <c r="B16" s="4">
        <v>45748</v>
      </c>
      <c r="C16" s="4">
        <v>45838</v>
      </c>
      <c r="D16" s="3" t="s">
        <v>81</v>
      </c>
      <c r="E16" s="3" t="s">
        <v>214</v>
      </c>
      <c r="F16" s="3" t="s">
        <v>670</v>
      </c>
      <c r="G16" s="3" t="s">
        <v>224</v>
      </c>
      <c r="H16" s="3" t="s">
        <v>217</v>
      </c>
      <c r="I16" s="3" t="s">
        <v>238</v>
      </c>
      <c r="J16" s="3" t="s">
        <v>249</v>
      </c>
      <c r="K16" s="3" t="s">
        <v>251</v>
      </c>
      <c r="L16" s="3" t="s">
        <v>91</v>
      </c>
      <c r="M16" s="6">
        <v>24672</v>
      </c>
      <c r="N16" s="3" t="s">
        <v>264</v>
      </c>
      <c r="O16" s="6">
        <v>20237.5</v>
      </c>
      <c r="P16" s="3" t="s">
        <v>264</v>
      </c>
      <c r="U16" s="3">
        <v>9</v>
      </c>
      <c r="AD16" s="3" t="s">
        <v>217</v>
      </c>
      <c r="AE16" s="4">
        <v>45852</v>
      </c>
      <c r="AF16" s="3" t="s">
        <v>593</v>
      </c>
    </row>
    <row r="17" spans="1:32" s="3" customFormat="1" x14ac:dyDescent="0.25">
      <c r="A17" s="3">
        <v>2025</v>
      </c>
      <c r="B17" s="4">
        <v>45748</v>
      </c>
      <c r="C17" s="4">
        <v>45838</v>
      </c>
      <c r="D17" s="3" t="s">
        <v>81</v>
      </c>
      <c r="E17" s="3" t="s">
        <v>214</v>
      </c>
      <c r="F17" s="3" t="s">
        <v>671</v>
      </c>
      <c r="G17" s="3" t="s">
        <v>225</v>
      </c>
      <c r="H17" s="3" t="s">
        <v>217</v>
      </c>
      <c r="I17" s="3" t="s">
        <v>239</v>
      </c>
      <c r="J17" s="3" t="s">
        <v>252</v>
      </c>
      <c r="K17" s="3" t="s">
        <v>253</v>
      </c>
      <c r="L17" s="3" t="s">
        <v>91</v>
      </c>
      <c r="M17" s="6">
        <v>24672</v>
      </c>
      <c r="N17" s="3" t="s">
        <v>264</v>
      </c>
      <c r="O17" s="6">
        <v>20237.5</v>
      </c>
      <c r="P17" s="3" t="s">
        <v>264</v>
      </c>
      <c r="U17" s="3">
        <v>10</v>
      </c>
      <c r="AD17" s="3" t="s">
        <v>217</v>
      </c>
      <c r="AE17" s="4">
        <v>45852</v>
      </c>
      <c r="AF17" s="3" t="s">
        <v>593</v>
      </c>
    </row>
    <row r="18" spans="1:32" s="3" customFormat="1" x14ac:dyDescent="0.25">
      <c r="A18" s="3">
        <v>2025</v>
      </c>
      <c r="B18" s="4">
        <v>45748</v>
      </c>
      <c r="C18" s="4">
        <v>45838</v>
      </c>
      <c r="D18" s="3" t="s">
        <v>81</v>
      </c>
      <c r="E18" s="3" t="s">
        <v>214</v>
      </c>
      <c r="F18" s="3" t="s">
        <v>672</v>
      </c>
      <c r="G18" s="3" t="s">
        <v>226</v>
      </c>
      <c r="H18" s="3" t="s">
        <v>218</v>
      </c>
      <c r="I18" s="3" t="s">
        <v>240</v>
      </c>
      <c r="J18" s="3" t="s">
        <v>254</v>
      </c>
      <c r="K18" s="3" t="s">
        <v>255</v>
      </c>
      <c r="L18" s="3" t="s">
        <v>92</v>
      </c>
      <c r="M18" s="6">
        <v>24672</v>
      </c>
      <c r="N18" s="3" t="s">
        <v>264</v>
      </c>
      <c r="O18" s="6">
        <v>20243.34</v>
      </c>
      <c r="P18" s="3" t="s">
        <v>264</v>
      </c>
      <c r="U18" s="3">
        <v>11</v>
      </c>
      <c r="AD18" s="3" t="s">
        <v>217</v>
      </c>
      <c r="AE18" s="4">
        <v>45852</v>
      </c>
      <c r="AF18" s="3" t="s">
        <v>593</v>
      </c>
    </row>
    <row r="19" spans="1:32" s="3" customFormat="1" x14ac:dyDescent="0.25">
      <c r="A19" s="3">
        <v>2025</v>
      </c>
      <c r="B19" s="4">
        <v>45748</v>
      </c>
      <c r="C19" s="4">
        <v>45838</v>
      </c>
      <c r="D19" s="3" t="s">
        <v>81</v>
      </c>
      <c r="E19" s="3" t="s">
        <v>214</v>
      </c>
      <c r="F19" s="3" t="s">
        <v>673</v>
      </c>
      <c r="G19" s="3" t="s">
        <v>227</v>
      </c>
      <c r="H19" s="3" t="s">
        <v>218</v>
      </c>
      <c r="I19" s="3" t="s">
        <v>618</v>
      </c>
      <c r="J19" s="3" t="s">
        <v>370</v>
      </c>
      <c r="K19" s="3" t="s">
        <v>621</v>
      </c>
      <c r="L19" s="3" t="s">
        <v>92</v>
      </c>
      <c r="M19" s="6">
        <v>24672</v>
      </c>
      <c r="N19" s="3" t="s">
        <v>264</v>
      </c>
      <c r="O19" s="6">
        <v>20248.3</v>
      </c>
      <c r="P19" s="3" t="s">
        <v>264</v>
      </c>
      <c r="U19" s="3">
        <v>12</v>
      </c>
      <c r="AD19" s="3" t="s">
        <v>217</v>
      </c>
      <c r="AE19" s="4">
        <v>45852</v>
      </c>
      <c r="AF19" s="3" t="s">
        <v>593</v>
      </c>
    </row>
    <row r="20" spans="1:32" s="3" customFormat="1" x14ac:dyDescent="0.25">
      <c r="A20" s="3">
        <v>2025</v>
      </c>
      <c r="B20" s="4">
        <v>45748</v>
      </c>
      <c r="C20" s="4">
        <v>45838</v>
      </c>
      <c r="D20" s="3" t="s">
        <v>81</v>
      </c>
      <c r="E20" s="3" t="s">
        <v>214</v>
      </c>
      <c r="F20" s="3" t="s">
        <v>674</v>
      </c>
      <c r="G20" s="3" t="s">
        <v>228</v>
      </c>
      <c r="H20" s="3" t="s">
        <v>220</v>
      </c>
      <c r="I20" s="3" t="s">
        <v>241</v>
      </c>
      <c r="J20" s="3" t="s">
        <v>256</v>
      </c>
      <c r="K20" s="3" t="s">
        <v>257</v>
      </c>
      <c r="L20" s="3" t="s">
        <v>91</v>
      </c>
      <c r="M20" s="6">
        <v>24672</v>
      </c>
      <c r="N20" s="3" t="s">
        <v>264</v>
      </c>
      <c r="O20" s="6">
        <v>19524.45</v>
      </c>
      <c r="P20" s="3" t="s">
        <v>264</v>
      </c>
      <c r="U20" s="3">
        <v>13</v>
      </c>
      <c r="AD20" s="3" t="s">
        <v>217</v>
      </c>
      <c r="AE20" s="4">
        <v>45852</v>
      </c>
      <c r="AF20" s="3" t="s">
        <v>593</v>
      </c>
    </row>
    <row r="21" spans="1:32" s="3" customFormat="1" x14ac:dyDescent="0.25">
      <c r="A21" s="3">
        <v>2025</v>
      </c>
      <c r="B21" s="4">
        <v>45748</v>
      </c>
      <c r="C21" s="4">
        <v>45838</v>
      </c>
      <c r="D21" s="3" t="s">
        <v>81</v>
      </c>
      <c r="E21" s="3" t="s">
        <v>214</v>
      </c>
      <c r="F21" s="3" t="s">
        <v>675</v>
      </c>
      <c r="G21" s="3" t="s">
        <v>229</v>
      </c>
      <c r="H21" s="3" t="s">
        <v>220</v>
      </c>
      <c r="I21" s="3" t="s">
        <v>630</v>
      </c>
      <c r="J21" s="3" t="s">
        <v>636</v>
      </c>
      <c r="K21" s="3" t="s">
        <v>637</v>
      </c>
      <c r="L21" s="3" t="s">
        <v>92</v>
      </c>
      <c r="M21" s="6">
        <v>24672</v>
      </c>
      <c r="N21" s="3" t="s">
        <v>264</v>
      </c>
      <c r="O21" s="6">
        <v>20248.3</v>
      </c>
      <c r="P21" s="3" t="s">
        <v>264</v>
      </c>
      <c r="U21" s="3">
        <v>14</v>
      </c>
      <c r="AD21" s="3" t="s">
        <v>217</v>
      </c>
      <c r="AE21" s="4">
        <v>45852</v>
      </c>
      <c r="AF21" s="3" t="s">
        <v>593</v>
      </c>
    </row>
    <row r="22" spans="1:32" s="3" customFormat="1" x14ac:dyDescent="0.25">
      <c r="A22" s="3">
        <v>2025</v>
      </c>
      <c r="B22" s="4">
        <v>45748</v>
      </c>
      <c r="C22" s="4">
        <v>45838</v>
      </c>
      <c r="D22" s="3" t="s">
        <v>81</v>
      </c>
      <c r="E22" s="3" t="s">
        <v>214</v>
      </c>
      <c r="F22" s="3" t="s">
        <v>676</v>
      </c>
      <c r="G22" s="3" t="s">
        <v>230</v>
      </c>
      <c r="H22" s="3" t="s">
        <v>220</v>
      </c>
      <c r="I22" s="3" t="s">
        <v>359</v>
      </c>
      <c r="J22" s="3" t="s">
        <v>463</v>
      </c>
      <c r="K22" s="3" t="s">
        <v>402</v>
      </c>
      <c r="L22" s="3" t="s">
        <v>91</v>
      </c>
      <c r="M22" s="6">
        <v>24672</v>
      </c>
      <c r="N22" s="3" t="s">
        <v>264</v>
      </c>
      <c r="O22" s="6">
        <v>19924.060000000001</v>
      </c>
      <c r="P22" s="3" t="s">
        <v>264</v>
      </c>
      <c r="U22" s="3">
        <v>15</v>
      </c>
      <c r="AD22" s="3" t="s">
        <v>217</v>
      </c>
      <c r="AE22" s="4">
        <v>45852</v>
      </c>
      <c r="AF22" s="3" t="s">
        <v>593</v>
      </c>
    </row>
    <row r="23" spans="1:32" s="3" customFormat="1" x14ac:dyDescent="0.25">
      <c r="A23" s="3">
        <v>2025</v>
      </c>
      <c r="B23" s="4">
        <v>45748</v>
      </c>
      <c r="C23" s="4">
        <v>45838</v>
      </c>
      <c r="D23" s="3" t="s">
        <v>81</v>
      </c>
      <c r="E23" s="3" t="s">
        <v>214</v>
      </c>
      <c r="F23" s="3" t="s">
        <v>677</v>
      </c>
      <c r="G23" s="3" t="s">
        <v>678</v>
      </c>
      <c r="H23" s="3" t="s">
        <v>222</v>
      </c>
      <c r="I23" s="3" t="s">
        <v>243</v>
      </c>
      <c r="J23" s="3" t="s">
        <v>262</v>
      </c>
      <c r="K23" s="3" t="s">
        <v>263</v>
      </c>
      <c r="L23" s="3" t="s">
        <v>91</v>
      </c>
      <c r="M23" s="6">
        <v>24672</v>
      </c>
      <c r="N23" s="3" t="s">
        <v>264</v>
      </c>
      <c r="O23" s="6">
        <v>19705.71</v>
      </c>
      <c r="P23" s="3" t="s">
        <v>264</v>
      </c>
      <c r="U23" s="3">
        <v>16</v>
      </c>
      <c r="AD23" s="3" t="s">
        <v>217</v>
      </c>
      <c r="AE23" s="4">
        <v>45852</v>
      </c>
      <c r="AF23" s="3" t="s">
        <v>593</v>
      </c>
    </row>
    <row r="24" spans="1:32" s="3" customFormat="1" x14ac:dyDescent="0.25">
      <c r="A24" s="3">
        <v>2025</v>
      </c>
      <c r="B24" s="4">
        <v>45748</v>
      </c>
      <c r="C24" s="4">
        <v>45838</v>
      </c>
      <c r="D24" s="3" t="s">
        <v>81</v>
      </c>
      <c r="E24" s="3" t="s">
        <v>215</v>
      </c>
      <c r="F24" s="3" t="s">
        <v>231</v>
      </c>
      <c r="G24" s="3" t="s">
        <v>231</v>
      </c>
      <c r="H24" s="3" t="s">
        <v>216</v>
      </c>
      <c r="I24" s="3" t="s">
        <v>631</v>
      </c>
      <c r="J24" s="3" t="s">
        <v>638</v>
      </c>
      <c r="K24" s="3" t="s">
        <v>429</v>
      </c>
      <c r="L24" s="3" t="s">
        <v>92</v>
      </c>
      <c r="M24" s="6">
        <v>19528</v>
      </c>
      <c r="N24" s="3" t="s">
        <v>264</v>
      </c>
      <c r="O24" s="6">
        <v>16364.869999999999</v>
      </c>
      <c r="P24" s="3" t="s">
        <v>264</v>
      </c>
      <c r="U24" s="3">
        <v>17</v>
      </c>
      <c r="AD24" s="3" t="s">
        <v>217</v>
      </c>
      <c r="AE24" s="4">
        <v>45852</v>
      </c>
      <c r="AF24" s="3" t="s">
        <v>593</v>
      </c>
    </row>
    <row r="25" spans="1:32" s="3" customFormat="1" x14ac:dyDescent="0.25">
      <c r="A25" s="3">
        <v>2025</v>
      </c>
      <c r="B25" s="4">
        <v>45748</v>
      </c>
      <c r="C25" s="4">
        <v>45838</v>
      </c>
      <c r="D25" s="3" t="s">
        <v>88</v>
      </c>
      <c r="E25" s="3" t="s">
        <v>265</v>
      </c>
      <c r="F25" s="3" t="s">
        <v>269</v>
      </c>
      <c r="G25" s="3" t="s">
        <v>269</v>
      </c>
      <c r="H25" s="3" t="s">
        <v>217</v>
      </c>
      <c r="I25" s="3" t="s">
        <v>291</v>
      </c>
      <c r="J25" s="3" t="s">
        <v>365</v>
      </c>
      <c r="K25" s="3" t="s">
        <v>366</v>
      </c>
      <c r="L25" s="3" t="s">
        <v>91</v>
      </c>
      <c r="M25" s="6">
        <v>26719.8</v>
      </c>
      <c r="N25" s="3" t="s">
        <v>264</v>
      </c>
      <c r="O25" s="6">
        <v>21772.23</v>
      </c>
      <c r="P25" s="3" t="s">
        <v>264</v>
      </c>
      <c r="U25" s="3">
        <v>18</v>
      </c>
      <c r="AD25" s="3" t="s">
        <v>217</v>
      </c>
      <c r="AE25" s="4">
        <v>45852</v>
      </c>
      <c r="AF25" s="3" t="s">
        <v>593</v>
      </c>
    </row>
    <row r="26" spans="1:32" s="3" customFormat="1" x14ac:dyDescent="0.25">
      <c r="A26" s="3">
        <v>2025</v>
      </c>
      <c r="B26" s="4">
        <v>45748</v>
      </c>
      <c r="C26" s="4">
        <v>45838</v>
      </c>
      <c r="D26" s="3" t="s">
        <v>88</v>
      </c>
      <c r="E26" s="3" t="s">
        <v>265</v>
      </c>
      <c r="F26" s="3" t="s">
        <v>269</v>
      </c>
      <c r="G26" s="3" t="s">
        <v>269</v>
      </c>
      <c r="H26" s="3" t="s">
        <v>217</v>
      </c>
      <c r="I26" s="3" t="s">
        <v>243</v>
      </c>
      <c r="J26" s="3" t="s">
        <v>367</v>
      </c>
      <c r="K26" s="3" t="s">
        <v>368</v>
      </c>
      <c r="L26" s="3" t="s">
        <v>91</v>
      </c>
      <c r="M26" s="6">
        <v>26719.8</v>
      </c>
      <c r="N26" s="3" t="s">
        <v>264</v>
      </c>
      <c r="O26" s="6">
        <v>21772.23</v>
      </c>
      <c r="P26" s="3" t="s">
        <v>264</v>
      </c>
      <c r="U26" s="3">
        <v>19</v>
      </c>
      <c r="AD26" s="3" t="s">
        <v>217</v>
      </c>
      <c r="AE26" s="4">
        <v>45852</v>
      </c>
      <c r="AF26" s="3" t="s">
        <v>593</v>
      </c>
    </row>
    <row r="27" spans="1:32" s="3" customFormat="1" x14ac:dyDescent="0.25">
      <c r="A27" s="3">
        <v>2025</v>
      </c>
      <c r="B27" s="4">
        <v>45748</v>
      </c>
      <c r="C27" s="4">
        <v>45838</v>
      </c>
      <c r="D27" s="3" t="s">
        <v>88</v>
      </c>
      <c r="E27" s="3" t="s">
        <v>265</v>
      </c>
      <c r="F27" s="3" t="s">
        <v>270</v>
      </c>
      <c r="G27" s="3" t="s">
        <v>270</v>
      </c>
      <c r="H27" s="3" t="s">
        <v>219</v>
      </c>
      <c r="I27" s="3" t="s">
        <v>300</v>
      </c>
      <c r="J27" s="3" t="s">
        <v>370</v>
      </c>
      <c r="K27" s="3" t="s">
        <v>384</v>
      </c>
      <c r="L27" s="3" t="s">
        <v>92</v>
      </c>
      <c r="M27" s="6">
        <v>26719.8</v>
      </c>
      <c r="N27" s="3" t="s">
        <v>264</v>
      </c>
      <c r="O27" s="6">
        <v>19985.77</v>
      </c>
      <c r="P27" s="3" t="s">
        <v>264</v>
      </c>
      <c r="U27" s="3">
        <v>20</v>
      </c>
      <c r="AD27" s="3" t="s">
        <v>217</v>
      </c>
      <c r="AE27" s="4">
        <v>45852</v>
      </c>
      <c r="AF27" s="3" t="s">
        <v>593</v>
      </c>
    </row>
    <row r="28" spans="1:32" s="3" customFormat="1" x14ac:dyDescent="0.25">
      <c r="A28" s="3">
        <v>2025</v>
      </c>
      <c r="B28" s="4">
        <v>45748</v>
      </c>
      <c r="C28" s="4">
        <v>45838</v>
      </c>
      <c r="D28" s="3" t="s">
        <v>88</v>
      </c>
      <c r="E28" s="3" t="s">
        <v>265</v>
      </c>
      <c r="F28" s="3" t="s">
        <v>270</v>
      </c>
      <c r="G28" s="3" t="s">
        <v>270</v>
      </c>
      <c r="H28" s="3" t="s">
        <v>220</v>
      </c>
      <c r="I28" s="3" t="s">
        <v>301</v>
      </c>
      <c r="J28" s="3" t="s">
        <v>384</v>
      </c>
      <c r="K28" s="3" t="s">
        <v>385</v>
      </c>
      <c r="L28" s="3" t="s">
        <v>91</v>
      </c>
      <c r="M28" s="6">
        <v>26719.8</v>
      </c>
      <c r="N28" s="3" t="s">
        <v>264</v>
      </c>
      <c r="O28" s="6">
        <v>21759.65</v>
      </c>
      <c r="P28" s="3" t="s">
        <v>264</v>
      </c>
      <c r="U28" s="3">
        <v>21</v>
      </c>
      <c r="AD28" s="3" t="s">
        <v>217</v>
      </c>
      <c r="AE28" s="4">
        <v>45852</v>
      </c>
      <c r="AF28" s="3" t="s">
        <v>593</v>
      </c>
    </row>
    <row r="29" spans="1:32" s="3" customFormat="1" x14ac:dyDescent="0.25">
      <c r="A29" s="3">
        <v>2025</v>
      </c>
      <c r="B29" s="4">
        <v>45748</v>
      </c>
      <c r="C29" s="4">
        <v>45838</v>
      </c>
      <c r="D29" s="3" t="s">
        <v>88</v>
      </c>
      <c r="E29" s="3" t="s">
        <v>265</v>
      </c>
      <c r="F29" s="3" t="s">
        <v>269</v>
      </c>
      <c r="G29" s="3" t="s">
        <v>269</v>
      </c>
      <c r="H29" s="3" t="s">
        <v>216</v>
      </c>
      <c r="I29" s="3" t="s">
        <v>292</v>
      </c>
      <c r="J29" s="3" t="s">
        <v>257</v>
      </c>
      <c r="K29" s="3" t="s">
        <v>371</v>
      </c>
      <c r="L29" s="3" t="s">
        <v>91</v>
      </c>
      <c r="M29" s="6">
        <v>26719.8</v>
      </c>
      <c r="N29" s="3" t="s">
        <v>264</v>
      </c>
      <c r="O29" s="6">
        <v>21782.6</v>
      </c>
      <c r="P29" s="3" t="s">
        <v>264</v>
      </c>
      <c r="U29" s="3">
        <v>22</v>
      </c>
      <c r="AD29" s="3" t="s">
        <v>217</v>
      </c>
      <c r="AE29" s="4">
        <v>45852</v>
      </c>
      <c r="AF29" s="3" t="s">
        <v>593</v>
      </c>
    </row>
    <row r="30" spans="1:32" s="3" customFormat="1" x14ac:dyDescent="0.25">
      <c r="A30" s="3">
        <v>2025</v>
      </c>
      <c r="B30" s="4">
        <v>45748</v>
      </c>
      <c r="C30" s="4">
        <v>45838</v>
      </c>
      <c r="D30" s="3" t="s">
        <v>88</v>
      </c>
      <c r="E30" s="3" t="s">
        <v>265</v>
      </c>
      <c r="F30" s="3" t="s">
        <v>271</v>
      </c>
      <c r="G30" s="3" t="s">
        <v>271</v>
      </c>
      <c r="H30" s="3" t="s">
        <v>216</v>
      </c>
      <c r="I30" s="3" t="s">
        <v>294</v>
      </c>
      <c r="J30" s="3" t="s">
        <v>373</v>
      </c>
      <c r="K30" s="3" t="s">
        <v>374</v>
      </c>
      <c r="L30" s="3" t="s">
        <v>92</v>
      </c>
      <c r="M30" s="6">
        <v>26719.8</v>
      </c>
      <c r="N30" s="3" t="s">
        <v>264</v>
      </c>
      <c r="O30" s="6">
        <v>20116.18</v>
      </c>
      <c r="P30" s="3" t="s">
        <v>264</v>
      </c>
      <c r="U30" s="3">
        <v>23</v>
      </c>
      <c r="AD30" s="3" t="s">
        <v>217</v>
      </c>
      <c r="AE30" s="4">
        <v>45852</v>
      </c>
      <c r="AF30" s="3" t="s">
        <v>593</v>
      </c>
    </row>
    <row r="31" spans="1:32" s="3" customFormat="1" x14ac:dyDescent="0.25">
      <c r="A31" s="3">
        <v>2025</v>
      </c>
      <c r="B31" s="4">
        <v>45748</v>
      </c>
      <c r="C31" s="4">
        <v>45838</v>
      </c>
      <c r="D31" s="3" t="s">
        <v>88</v>
      </c>
      <c r="E31" s="3" t="s">
        <v>266</v>
      </c>
      <c r="F31" s="3" t="s">
        <v>269</v>
      </c>
      <c r="G31" s="3" t="s">
        <v>269</v>
      </c>
      <c r="H31" s="3" t="s">
        <v>217</v>
      </c>
      <c r="I31" s="3" t="s">
        <v>295</v>
      </c>
      <c r="J31" s="3" t="s">
        <v>370</v>
      </c>
      <c r="K31" s="3" t="s">
        <v>375</v>
      </c>
      <c r="L31" s="3" t="s">
        <v>91</v>
      </c>
      <c r="M31" s="6">
        <v>23695.200000000001</v>
      </c>
      <c r="N31" s="3" t="s">
        <v>264</v>
      </c>
      <c r="O31" s="6">
        <v>19500.46</v>
      </c>
      <c r="P31" s="3" t="s">
        <v>264</v>
      </c>
      <c r="U31" s="3">
        <v>24</v>
      </c>
      <c r="AD31" s="3" t="s">
        <v>217</v>
      </c>
      <c r="AE31" s="4">
        <v>45852</v>
      </c>
      <c r="AF31" s="3" t="s">
        <v>593</v>
      </c>
    </row>
    <row r="32" spans="1:32" s="3" customFormat="1" x14ac:dyDescent="0.25">
      <c r="A32" s="3">
        <v>2025</v>
      </c>
      <c r="B32" s="4">
        <v>45748</v>
      </c>
      <c r="C32" s="4">
        <v>45838</v>
      </c>
      <c r="D32" s="3" t="s">
        <v>88</v>
      </c>
      <c r="E32" s="3" t="s">
        <v>266</v>
      </c>
      <c r="F32" s="3" t="s">
        <v>269</v>
      </c>
      <c r="G32" s="3" t="s">
        <v>269</v>
      </c>
      <c r="H32" s="3" t="s">
        <v>217</v>
      </c>
      <c r="I32" s="3" t="s">
        <v>296</v>
      </c>
      <c r="J32" s="3" t="s">
        <v>376</v>
      </c>
      <c r="K32" s="3" t="s">
        <v>377</v>
      </c>
      <c r="L32" s="3" t="s">
        <v>92</v>
      </c>
      <c r="M32" s="6">
        <v>23695.200000000001</v>
      </c>
      <c r="N32" s="3" t="s">
        <v>264</v>
      </c>
      <c r="O32" s="6">
        <v>19486.560000000001</v>
      </c>
      <c r="P32" s="3" t="s">
        <v>264</v>
      </c>
      <c r="U32" s="3">
        <v>25</v>
      </c>
      <c r="AD32" s="3" t="s">
        <v>217</v>
      </c>
      <c r="AE32" s="4">
        <v>45852</v>
      </c>
      <c r="AF32" s="3" t="s">
        <v>593</v>
      </c>
    </row>
    <row r="33" spans="1:32" s="3" customFormat="1" x14ac:dyDescent="0.25">
      <c r="A33" s="3">
        <v>2025</v>
      </c>
      <c r="B33" s="4">
        <v>45748</v>
      </c>
      <c r="C33" s="4">
        <v>45838</v>
      </c>
      <c r="D33" s="3" t="s">
        <v>88</v>
      </c>
      <c r="E33" s="3" t="s">
        <v>266</v>
      </c>
      <c r="F33" s="3" t="s">
        <v>269</v>
      </c>
      <c r="G33" s="3" t="s">
        <v>269</v>
      </c>
      <c r="H33" s="3" t="s">
        <v>217</v>
      </c>
      <c r="I33" s="3" t="s">
        <v>297</v>
      </c>
      <c r="J33" s="3" t="s">
        <v>378</v>
      </c>
      <c r="K33" s="3" t="s">
        <v>379</v>
      </c>
      <c r="L33" s="3" t="s">
        <v>91</v>
      </c>
      <c r="M33" s="6">
        <v>23695.200000000001</v>
      </c>
      <c r="N33" s="3" t="s">
        <v>264</v>
      </c>
      <c r="O33" s="6">
        <v>18822.89</v>
      </c>
      <c r="P33" s="3" t="s">
        <v>264</v>
      </c>
      <c r="U33" s="3">
        <v>26</v>
      </c>
      <c r="AD33" s="3" t="s">
        <v>217</v>
      </c>
      <c r="AE33" s="4">
        <v>45852</v>
      </c>
      <c r="AF33" s="3" t="s">
        <v>593</v>
      </c>
    </row>
    <row r="34" spans="1:32" s="3" customFormat="1" x14ac:dyDescent="0.25">
      <c r="A34" s="3">
        <v>2025</v>
      </c>
      <c r="B34" s="4">
        <v>45748</v>
      </c>
      <c r="C34" s="4">
        <v>45838</v>
      </c>
      <c r="D34" s="3" t="s">
        <v>88</v>
      </c>
      <c r="E34" s="3" t="s">
        <v>266</v>
      </c>
      <c r="F34" s="3" t="s">
        <v>269</v>
      </c>
      <c r="G34" s="3" t="s">
        <v>269</v>
      </c>
      <c r="H34" s="3" t="s">
        <v>217</v>
      </c>
      <c r="I34" s="3" t="s">
        <v>298</v>
      </c>
      <c r="J34" s="3" t="s">
        <v>380</v>
      </c>
      <c r="K34" s="3" t="s">
        <v>381</v>
      </c>
      <c r="L34" s="3" t="s">
        <v>92</v>
      </c>
      <c r="M34" s="6">
        <v>23695.200000000001</v>
      </c>
      <c r="N34" s="3" t="s">
        <v>264</v>
      </c>
      <c r="O34" s="6">
        <v>19381.36</v>
      </c>
      <c r="P34" s="3" t="s">
        <v>264</v>
      </c>
      <c r="U34" s="3">
        <v>27</v>
      </c>
      <c r="AD34" s="3" t="s">
        <v>217</v>
      </c>
      <c r="AE34" s="4">
        <v>45852</v>
      </c>
      <c r="AF34" s="3" t="s">
        <v>593</v>
      </c>
    </row>
    <row r="35" spans="1:32" s="3" customFormat="1" x14ac:dyDescent="0.25">
      <c r="A35" s="3">
        <v>2025</v>
      </c>
      <c r="B35" s="4">
        <v>45748</v>
      </c>
      <c r="C35" s="4">
        <v>45838</v>
      </c>
      <c r="D35" s="3" t="s">
        <v>88</v>
      </c>
      <c r="E35" s="3" t="s">
        <v>266</v>
      </c>
      <c r="F35" s="3" t="s">
        <v>269</v>
      </c>
      <c r="G35" s="3" t="s">
        <v>269</v>
      </c>
      <c r="H35" s="3" t="s">
        <v>217</v>
      </c>
      <c r="I35" s="3" t="s">
        <v>299</v>
      </c>
      <c r="J35" s="3" t="s">
        <v>382</v>
      </c>
      <c r="K35" s="3" t="s">
        <v>383</v>
      </c>
      <c r="L35" s="3" t="s">
        <v>91</v>
      </c>
      <c r="M35" s="6">
        <v>23695.200000000001</v>
      </c>
      <c r="N35" s="3" t="s">
        <v>264</v>
      </c>
      <c r="O35" s="6">
        <v>19262.25</v>
      </c>
      <c r="P35" s="3" t="s">
        <v>264</v>
      </c>
      <c r="U35" s="3">
        <v>28</v>
      </c>
      <c r="AD35" s="3" t="s">
        <v>217</v>
      </c>
      <c r="AE35" s="4">
        <v>45852</v>
      </c>
      <c r="AF35" s="3" t="s">
        <v>593</v>
      </c>
    </row>
    <row r="36" spans="1:32" s="3" customFormat="1" x14ac:dyDescent="0.25">
      <c r="A36" s="3">
        <v>2025</v>
      </c>
      <c r="B36" s="4">
        <v>45748</v>
      </c>
      <c r="C36" s="4">
        <v>45838</v>
      </c>
      <c r="D36" s="3" t="s">
        <v>88</v>
      </c>
      <c r="E36" s="3" t="s">
        <v>266</v>
      </c>
      <c r="F36" s="3" t="s">
        <v>269</v>
      </c>
      <c r="G36" s="3" t="s">
        <v>269</v>
      </c>
      <c r="H36" s="3" t="s">
        <v>219</v>
      </c>
      <c r="I36" s="3" t="s">
        <v>680</v>
      </c>
      <c r="J36" s="3" t="s">
        <v>379</v>
      </c>
      <c r="K36" s="3" t="s">
        <v>551</v>
      </c>
      <c r="L36" s="3" t="s">
        <v>92</v>
      </c>
      <c r="M36" s="6">
        <v>23695.200000000001</v>
      </c>
      <c r="N36" s="3" t="s">
        <v>264</v>
      </c>
      <c r="O36" s="6">
        <v>19510.86</v>
      </c>
      <c r="P36" s="3" t="s">
        <v>264</v>
      </c>
      <c r="U36" s="3">
        <v>29</v>
      </c>
      <c r="AD36" s="3" t="s">
        <v>217</v>
      </c>
      <c r="AE36" s="4">
        <v>45852</v>
      </c>
      <c r="AF36" s="3" t="s">
        <v>593</v>
      </c>
    </row>
    <row r="37" spans="1:32" s="3" customFormat="1" x14ac:dyDescent="0.25">
      <c r="A37" s="3">
        <v>2025</v>
      </c>
      <c r="B37" s="4">
        <v>45748</v>
      </c>
      <c r="C37" s="4">
        <v>45838</v>
      </c>
      <c r="D37" s="3" t="s">
        <v>88</v>
      </c>
      <c r="E37" s="3" t="s">
        <v>266</v>
      </c>
      <c r="F37" s="3" t="s">
        <v>270</v>
      </c>
      <c r="G37" s="3" t="s">
        <v>270</v>
      </c>
      <c r="H37" s="3" t="s">
        <v>220</v>
      </c>
      <c r="I37" s="3" t="s">
        <v>242</v>
      </c>
      <c r="J37" s="3" t="s">
        <v>394</v>
      </c>
      <c r="K37" s="3" t="s">
        <v>395</v>
      </c>
      <c r="L37" s="3" t="s">
        <v>92</v>
      </c>
      <c r="M37" s="6">
        <v>23695.200000000001</v>
      </c>
      <c r="N37" s="3" t="s">
        <v>264</v>
      </c>
      <c r="O37" s="6">
        <v>17538.86</v>
      </c>
      <c r="P37" s="3" t="s">
        <v>264</v>
      </c>
      <c r="U37" s="3">
        <v>30</v>
      </c>
      <c r="AD37" s="3" t="s">
        <v>217</v>
      </c>
      <c r="AE37" s="4">
        <v>45852</v>
      </c>
      <c r="AF37" s="3" t="s">
        <v>593</v>
      </c>
    </row>
    <row r="38" spans="1:32" s="3" customFormat="1" x14ac:dyDescent="0.25">
      <c r="A38" s="3">
        <v>2025</v>
      </c>
      <c r="B38" s="4">
        <v>45748</v>
      </c>
      <c r="C38" s="4">
        <v>45838</v>
      </c>
      <c r="D38" s="3" t="s">
        <v>88</v>
      </c>
      <c r="E38" s="3" t="s">
        <v>266</v>
      </c>
      <c r="F38" s="3" t="s">
        <v>269</v>
      </c>
      <c r="G38" s="3" t="s">
        <v>269</v>
      </c>
      <c r="H38" s="3" t="s">
        <v>220</v>
      </c>
      <c r="I38" s="3" t="s">
        <v>302</v>
      </c>
      <c r="J38" s="3" t="s">
        <v>386</v>
      </c>
      <c r="K38" s="3" t="s">
        <v>387</v>
      </c>
      <c r="L38" s="3" t="s">
        <v>92</v>
      </c>
      <c r="M38" s="6">
        <v>23695.200000000001</v>
      </c>
      <c r="N38" s="3" t="s">
        <v>264</v>
      </c>
      <c r="O38" s="6">
        <v>19484.300000000003</v>
      </c>
      <c r="P38" s="3" t="s">
        <v>264</v>
      </c>
      <c r="U38" s="3">
        <v>31</v>
      </c>
      <c r="AD38" s="3" t="s">
        <v>217</v>
      </c>
      <c r="AE38" s="4">
        <v>45852</v>
      </c>
      <c r="AF38" s="3" t="s">
        <v>593</v>
      </c>
    </row>
    <row r="39" spans="1:32" s="3" customFormat="1" x14ac:dyDescent="0.25">
      <c r="A39" s="3">
        <v>2025</v>
      </c>
      <c r="B39" s="4">
        <v>45748</v>
      </c>
      <c r="C39" s="4">
        <v>45838</v>
      </c>
      <c r="D39" s="3" t="s">
        <v>88</v>
      </c>
      <c r="E39" s="3" t="s">
        <v>266</v>
      </c>
      <c r="F39" s="3" t="s">
        <v>270</v>
      </c>
      <c r="G39" s="3" t="s">
        <v>270</v>
      </c>
      <c r="H39" s="3" t="s">
        <v>216</v>
      </c>
      <c r="I39" s="3" t="s">
        <v>303</v>
      </c>
      <c r="J39" s="3" t="s">
        <v>388</v>
      </c>
      <c r="K39" s="3" t="s">
        <v>370</v>
      </c>
      <c r="L39" s="3" t="s">
        <v>91</v>
      </c>
      <c r="M39" s="6">
        <v>23695.200000000001</v>
      </c>
      <c r="N39" s="3" t="s">
        <v>264</v>
      </c>
      <c r="O39" s="6">
        <v>19488.82</v>
      </c>
      <c r="P39" s="3" t="s">
        <v>264</v>
      </c>
      <c r="U39" s="3">
        <v>32</v>
      </c>
      <c r="AD39" s="3" t="s">
        <v>217</v>
      </c>
      <c r="AE39" s="4">
        <v>45852</v>
      </c>
      <c r="AF39" s="3" t="s">
        <v>593</v>
      </c>
    </row>
    <row r="40" spans="1:32" s="3" customFormat="1" x14ac:dyDescent="0.25">
      <c r="A40" s="3">
        <v>2025</v>
      </c>
      <c r="B40" s="4">
        <v>45748</v>
      </c>
      <c r="C40" s="4">
        <v>45838</v>
      </c>
      <c r="D40" s="3" t="s">
        <v>88</v>
      </c>
      <c r="E40" s="3" t="s">
        <v>266</v>
      </c>
      <c r="F40" s="3" t="s">
        <v>269</v>
      </c>
      <c r="G40" s="3" t="s">
        <v>269</v>
      </c>
      <c r="H40" s="3" t="s">
        <v>216</v>
      </c>
      <c r="I40" s="3" t="s">
        <v>639</v>
      </c>
      <c r="J40" s="3" t="s">
        <v>650</v>
      </c>
      <c r="K40" s="3" t="s">
        <v>366</v>
      </c>
      <c r="L40" s="3" t="s">
        <v>91</v>
      </c>
      <c r="M40" s="6">
        <v>23695.200000000001</v>
      </c>
      <c r="N40" s="3" t="s">
        <v>264</v>
      </c>
      <c r="O40" s="6">
        <v>19510.870000000003</v>
      </c>
      <c r="P40" s="3" t="s">
        <v>264</v>
      </c>
      <c r="U40" s="3">
        <v>33</v>
      </c>
      <c r="AD40" s="3" t="s">
        <v>217</v>
      </c>
      <c r="AE40" s="4">
        <v>45852</v>
      </c>
      <c r="AF40" s="3" t="s">
        <v>593</v>
      </c>
    </row>
    <row r="41" spans="1:32" s="3" customFormat="1" x14ac:dyDescent="0.25">
      <c r="A41" s="3">
        <v>2025</v>
      </c>
      <c r="B41" s="4">
        <v>45748</v>
      </c>
      <c r="C41" s="4">
        <v>45838</v>
      </c>
      <c r="D41" s="3" t="s">
        <v>88</v>
      </c>
      <c r="E41" s="3" t="s">
        <v>266</v>
      </c>
      <c r="F41" s="3" t="s">
        <v>272</v>
      </c>
      <c r="G41" s="3" t="s">
        <v>272</v>
      </c>
      <c r="H41" s="3" t="s">
        <v>222</v>
      </c>
      <c r="I41" s="3" t="s">
        <v>304</v>
      </c>
      <c r="J41" s="3" t="s">
        <v>389</v>
      </c>
      <c r="K41" s="3" t="s">
        <v>390</v>
      </c>
      <c r="L41" s="3" t="s">
        <v>92</v>
      </c>
      <c r="M41" s="6">
        <v>23695.200000000001</v>
      </c>
      <c r="N41" s="3" t="s">
        <v>264</v>
      </c>
      <c r="O41" s="6">
        <v>19506.080000000002</v>
      </c>
      <c r="P41" s="3" t="s">
        <v>264</v>
      </c>
      <c r="U41" s="3">
        <v>34</v>
      </c>
      <c r="AD41" s="3" t="s">
        <v>217</v>
      </c>
      <c r="AE41" s="4">
        <v>45852</v>
      </c>
      <c r="AF41" s="3" t="s">
        <v>593</v>
      </c>
    </row>
    <row r="42" spans="1:32" s="3" customFormat="1" x14ac:dyDescent="0.25">
      <c r="A42" s="3">
        <v>2025</v>
      </c>
      <c r="B42" s="4">
        <v>45748</v>
      </c>
      <c r="C42" s="4">
        <v>45838</v>
      </c>
      <c r="D42" s="3" t="s">
        <v>88</v>
      </c>
      <c r="E42" s="3" t="s">
        <v>267</v>
      </c>
      <c r="F42" s="3" t="s">
        <v>269</v>
      </c>
      <c r="G42" s="3" t="s">
        <v>269</v>
      </c>
      <c r="H42" s="3" t="s">
        <v>218</v>
      </c>
      <c r="I42" s="3" t="s">
        <v>305</v>
      </c>
      <c r="J42" s="3" t="s">
        <v>379</v>
      </c>
      <c r="K42" s="3" t="s">
        <v>391</v>
      </c>
      <c r="L42" s="3" t="s">
        <v>92</v>
      </c>
      <c r="M42" s="6">
        <v>20670.3</v>
      </c>
      <c r="N42" s="3" t="s">
        <v>264</v>
      </c>
      <c r="O42" s="6">
        <v>17214.059999999998</v>
      </c>
      <c r="P42" s="3" t="s">
        <v>264</v>
      </c>
      <c r="U42" s="3">
        <v>35</v>
      </c>
      <c r="AD42" s="3" t="s">
        <v>217</v>
      </c>
      <c r="AE42" s="4">
        <v>45852</v>
      </c>
      <c r="AF42" s="3" t="s">
        <v>593</v>
      </c>
    </row>
    <row r="43" spans="1:32" s="3" customFormat="1" x14ac:dyDescent="0.25">
      <c r="A43" s="3">
        <v>2025</v>
      </c>
      <c r="B43" s="4">
        <v>45748</v>
      </c>
      <c r="C43" s="4">
        <v>45838</v>
      </c>
      <c r="D43" s="3" t="s">
        <v>88</v>
      </c>
      <c r="E43" s="3" t="s">
        <v>267</v>
      </c>
      <c r="F43" s="3" t="s">
        <v>269</v>
      </c>
      <c r="G43" s="3" t="s">
        <v>269</v>
      </c>
      <c r="H43" s="3" t="s">
        <v>218</v>
      </c>
      <c r="I43" s="3" t="s">
        <v>681</v>
      </c>
      <c r="J43" s="3" t="s">
        <v>392</v>
      </c>
      <c r="K43" s="3" t="s">
        <v>393</v>
      </c>
      <c r="L43" s="3" t="s">
        <v>91</v>
      </c>
      <c r="M43" s="6">
        <v>20670.3</v>
      </c>
      <c r="N43" s="3" t="s">
        <v>264</v>
      </c>
      <c r="O43" s="6">
        <v>17214.14</v>
      </c>
      <c r="P43" s="3" t="s">
        <v>264</v>
      </c>
      <c r="U43" s="3">
        <v>36</v>
      </c>
      <c r="AD43" s="3" t="s">
        <v>217</v>
      </c>
      <c r="AE43" s="4">
        <v>45852</v>
      </c>
      <c r="AF43" s="3" t="s">
        <v>593</v>
      </c>
    </row>
    <row r="44" spans="1:32" s="3" customFormat="1" x14ac:dyDescent="0.25">
      <c r="A44" s="3">
        <v>2025</v>
      </c>
      <c r="B44" s="4">
        <v>45748</v>
      </c>
      <c r="C44" s="4">
        <v>45838</v>
      </c>
      <c r="D44" s="3" t="s">
        <v>88</v>
      </c>
      <c r="E44" s="3" t="s">
        <v>267</v>
      </c>
      <c r="F44" s="3" t="s">
        <v>269</v>
      </c>
      <c r="G44" s="3" t="s">
        <v>269</v>
      </c>
      <c r="H44" s="3" t="s">
        <v>218</v>
      </c>
      <c r="I44" s="3" t="s">
        <v>316</v>
      </c>
      <c r="J44" s="3" t="s">
        <v>603</v>
      </c>
      <c r="K44" s="3" t="s">
        <v>410</v>
      </c>
      <c r="L44" s="3" t="s">
        <v>91</v>
      </c>
      <c r="M44" s="6">
        <v>20670.3</v>
      </c>
      <c r="N44" s="3" t="s">
        <v>264</v>
      </c>
      <c r="O44" s="6">
        <v>17214.14</v>
      </c>
      <c r="P44" s="3" t="s">
        <v>264</v>
      </c>
      <c r="U44" s="3">
        <v>37</v>
      </c>
      <c r="AD44" s="3" t="s">
        <v>217</v>
      </c>
      <c r="AE44" s="4">
        <v>45852</v>
      </c>
      <c r="AF44" s="3" t="s">
        <v>593</v>
      </c>
    </row>
    <row r="45" spans="1:32" s="3" customFormat="1" x14ac:dyDescent="0.25">
      <c r="A45" s="3">
        <v>2025</v>
      </c>
      <c r="B45" s="4">
        <v>45748</v>
      </c>
      <c r="C45" s="4">
        <v>45838</v>
      </c>
      <c r="D45" s="3" t="s">
        <v>88</v>
      </c>
      <c r="E45" s="3" t="s">
        <v>267</v>
      </c>
      <c r="F45" s="3" t="s">
        <v>270</v>
      </c>
      <c r="G45" s="3" t="s">
        <v>270</v>
      </c>
      <c r="H45" s="3" t="s">
        <v>220</v>
      </c>
      <c r="I45" s="3" t="s">
        <v>682</v>
      </c>
      <c r="J45" s="3" t="s">
        <v>687</v>
      </c>
      <c r="K45" s="3" t="s">
        <v>406</v>
      </c>
      <c r="L45" s="3" t="s">
        <v>92</v>
      </c>
      <c r="M45" s="6">
        <v>20670.3</v>
      </c>
      <c r="N45" s="3" t="s">
        <v>264</v>
      </c>
      <c r="O45" s="6">
        <v>17227.3</v>
      </c>
      <c r="P45" s="3" t="s">
        <v>264</v>
      </c>
      <c r="U45" s="3">
        <v>38</v>
      </c>
      <c r="AD45" s="3" t="s">
        <v>217</v>
      </c>
      <c r="AE45" s="4">
        <v>45852</v>
      </c>
      <c r="AF45" s="3" t="s">
        <v>593</v>
      </c>
    </row>
    <row r="46" spans="1:32" s="3" customFormat="1" x14ac:dyDescent="0.25">
      <c r="A46" s="3">
        <v>2025</v>
      </c>
      <c r="B46" s="4">
        <v>45748</v>
      </c>
      <c r="C46" s="4">
        <v>45838</v>
      </c>
      <c r="D46" s="3" t="s">
        <v>88</v>
      </c>
      <c r="E46" s="3" t="s">
        <v>267</v>
      </c>
      <c r="F46" s="3" t="s">
        <v>272</v>
      </c>
      <c r="G46" s="3" t="s">
        <v>272</v>
      </c>
      <c r="H46" s="3" t="s">
        <v>222</v>
      </c>
      <c r="I46" s="3" t="s">
        <v>306</v>
      </c>
      <c r="J46" s="3" t="s">
        <v>396</v>
      </c>
      <c r="K46" s="3" t="s">
        <v>397</v>
      </c>
      <c r="L46" s="3" t="s">
        <v>92</v>
      </c>
      <c r="M46" s="6">
        <v>20670.3</v>
      </c>
      <c r="N46" s="3" t="s">
        <v>264</v>
      </c>
      <c r="O46" s="6">
        <v>17214.059999999998</v>
      </c>
      <c r="P46" s="3" t="s">
        <v>264</v>
      </c>
      <c r="U46" s="3">
        <v>39</v>
      </c>
      <c r="AD46" s="3" t="s">
        <v>217</v>
      </c>
      <c r="AE46" s="4">
        <v>45852</v>
      </c>
      <c r="AF46" s="3" t="s">
        <v>593</v>
      </c>
    </row>
    <row r="47" spans="1:32" s="3" customFormat="1" x14ac:dyDescent="0.25">
      <c r="A47" s="3">
        <v>2025</v>
      </c>
      <c r="B47" s="4">
        <v>45748</v>
      </c>
      <c r="C47" s="4">
        <v>45838</v>
      </c>
      <c r="D47" s="3" t="s">
        <v>88</v>
      </c>
      <c r="E47" s="3" t="s">
        <v>267</v>
      </c>
      <c r="F47" s="3" t="s">
        <v>269</v>
      </c>
      <c r="G47" s="3" t="s">
        <v>269</v>
      </c>
      <c r="H47" s="3" t="s">
        <v>220</v>
      </c>
      <c r="I47" s="3" t="s">
        <v>357</v>
      </c>
      <c r="J47" s="3" t="s">
        <v>459</v>
      </c>
      <c r="K47" s="3" t="s">
        <v>460</v>
      </c>
      <c r="L47" s="3" t="s">
        <v>92</v>
      </c>
      <c r="M47" s="6">
        <v>20670.150000000001</v>
      </c>
      <c r="N47" s="3" t="s">
        <v>264</v>
      </c>
      <c r="O47" s="6">
        <v>16482.79</v>
      </c>
      <c r="P47" s="3" t="s">
        <v>264</v>
      </c>
      <c r="U47" s="3">
        <v>40</v>
      </c>
      <c r="AD47" s="3" t="s">
        <v>217</v>
      </c>
      <c r="AE47" s="4">
        <v>45852</v>
      </c>
      <c r="AF47" s="3" t="s">
        <v>593</v>
      </c>
    </row>
    <row r="48" spans="1:32" s="3" customFormat="1" x14ac:dyDescent="0.25">
      <c r="A48" s="3">
        <v>2025</v>
      </c>
      <c r="B48" s="4">
        <v>45748</v>
      </c>
      <c r="C48" s="4">
        <v>45838</v>
      </c>
      <c r="D48" s="3" t="s">
        <v>88</v>
      </c>
      <c r="E48" s="3" t="s">
        <v>268</v>
      </c>
      <c r="F48" s="3" t="s">
        <v>269</v>
      </c>
      <c r="G48" s="3" t="s">
        <v>269</v>
      </c>
      <c r="H48" s="3" t="s">
        <v>218</v>
      </c>
      <c r="I48" s="3" t="s">
        <v>307</v>
      </c>
      <c r="J48" s="3" t="s">
        <v>398</v>
      </c>
      <c r="K48" s="3" t="s">
        <v>399</v>
      </c>
      <c r="L48" s="3" t="s">
        <v>91</v>
      </c>
      <c r="M48" s="6">
        <v>18149.400000000001</v>
      </c>
      <c r="N48" s="3" t="s">
        <v>264</v>
      </c>
      <c r="O48" s="6">
        <v>15303.100000000002</v>
      </c>
      <c r="P48" s="3" t="s">
        <v>264</v>
      </c>
      <c r="U48" s="3">
        <v>41</v>
      </c>
      <c r="AD48" s="3" t="s">
        <v>217</v>
      </c>
      <c r="AE48" s="4">
        <v>45852</v>
      </c>
      <c r="AF48" s="3" t="s">
        <v>593</v>
      </c>
    </row>
    <row r="49" spans="1:32" s="3" customFormat="1" x14ac:dyDescent="0.25">
      <c r="A49" s="3">
        <v>2025</v>
      </c>
      <c r="B49" s="4">
        <v>45748</v>
      </c>
      <c r="C49" s="4">
        <v>45838</v>
      </c>
      <c r="D49" s="3" t="s">
        <v>88</v>
      </c>
      <c r="E49" s="3" t="s">
        <v>265</v>
      </c>
      <c r="F49" s="3" t="s">
        <v>273</v>
      </c>
      <c r="G49" s="3" t="s">
        <v>273</v>
      </c>
      <c r="H49" s="3" t="s">
        <v>217</v>
      </c>
      <c r="I49" s="3" t="s">
        <v>308</v>
      </c>
      <c r="J49" s="3" t="s">
        <v>400</v>
      </c>
      <c r="K49" s="3" t="s">
        <v>400</v>
      </c>
      <c r="L49" s="3" t="s">
        <v>91</v>
      </c>
      <c r="M49" s="6">
        <v>17255.099999999999</v>
      </c>
      <c r="N49" s="3" t="s">
        <v>264</v>
      </c>
      <c r="O49" s="6">
        <v>14628.869999999999</v>
      </c>
      <c r="P49" s="3" t="s">
        <v>264</v>
      </c>
      <c r="U49" s="3">
        <v>42</v>
      </c>
      <c r="AD49" s="3" t="s">
        <v>217</v>
      </c>
      <c r="AE49" s="4">
        <v>45852</v>
      </c>
      <c r="AF49" s="3" t="s">
        <v>593</v>
      </c>
    </row>
    <row r="50" spans="1:32" s="3" customFormat="1" x14ac:dyDescent="0.25">
      <c r="A50" s="3">
        <v>2025</v>
      </c>
      <c r="B50" s="4">
        <v>45748</v>
      </c>
      <c r="C50" s="4">
        <v>45838</v>
      </c>
      <c r="D50" s="3" t="s">
        <v>88</v>
      </c>
      <c r="E50" s="3" t="s">
        <v>265</v>
      </c>
      <c r="F50" s="3" t="s">
        <v>273</v>
      </c>
      <c r="G50" s="3" t="s">
        <v>273</v>
      </c>
      <c r="H50" s="3" t="s">
        <v>217</v>
      </c>
      <c r="I50" s="3" t="s">
        <v>309</v>
      </c>
      <c r="J50" s="3" t="s">
        <v>401</v>
      </c>
      <c r="K50" s="3" t="s">
        <v>402</v>
      </c>
      <c r="L50" s="3" t="s">
        <v>92</v>
      </c>
      <c r="M50" s="6">
        <v>17255.099999999999</v>
      </c>
      <c r="N50" s="3" t="s">
        <v>264</v>
      </c>
      <c r="O50" s="6">
        <v>14641.089999999998</v>
      </c>
      <c r="P50" s="3" t="s">
        <v>264</v>
      </c>
      <c r="U50" s="3">
        <v>43</v>
      </c>
      <c r="AD50" s="3" t="s">
        <v>217</v>
      </c>
      <c r="AE50" s="4">
        <v>45852</v>
      </c>
      <c r="AF50" s="3" t="s">
        <v>593</v>
      </c>
    </row>
    <row r="51" spans="1:32" s="3" customFormat="1" x14ac:dyDescent="0.25">
      <c r="A51" s="3">
        <v>2025</v>
      </c>
      <c r="B51" s="4">
        <v>45748</v>
      </c>
      <c r="C51" s="4">
        <v>45838</v>
      </c>
      <c r="D51" s="3" t="s">
        <v>88</v>
      </c>
      <c r="E51" s="3" t="s">
        <v>265</v>
      </c>
      <c r="F51" s="3" t="s">
        <v>274</v>
      </c>
      <c r="G51" s="3" t="s">
        <v>274</v>
      </c>
      <c r="H51" s="3" t="s">
        <v>217</v>
      </c>
      <c r="I51" s="3" t="s">
        <v>310</v>
      </c>
      <c r="J51" s="3" t="s">
        <v>403</v>
      </c>
      <c r="K51" s="3" t="s">
        <v>404</v>
      </c>
      <c r="L51" s="3" t="s">
        <v>92</v>
      </c>
      <c r="M51" s="6">
        <v>17255.099999999999</v>
      </c>
      <c r="N51" s="3" t="s">
        <v>264</v>
      </c>
      <c r="O51" s="6">
        <v>14628.869999999999</v>
      </c>
      <c r="P51" s="3" t="s">
        <v>264</v>
      </c>
      <c r="U51" s="3">
        <v>44</v>
      </c>
      <c r="AD51" s="3" t="s">
        <v>217</v>
      </c>
      <c r="AE51" s="4">
        <v>45852</v>
      </c>
      <c r="AF51" s="3" t="s">
        <v>593</v>
      </c>
    </row>
    <row r="52" spans="1:32" s="3" customFormat="1" x14ac:dyDescent="0.25">
      <c r="A52" s="3">
        <v>2025</v>
      </c>
      <c r="B52" s="4">
        <v>45748</v>
      </c>
      <c r="C52" s="4">
        <v>45838</v>
      </c>
      <c r="D52" s="3" t="s">
        <v>88</v>
      </c>
      <c r="E52" s="3" t="s">
        <v>265</v>
      </c>
      <c r="F52" s="3" t="s">
        <v>273</v>
      </c>
      <c r="G52" s="3" t="s">
        <v>273</v>
      </c>
      <c r="H52" s="3" t="s">
        <v>217</v>
      </c>
      <c r="I52" s="3" t="s">
        <v>242</v>
      </c>
      <c r="J52" s="3" t="s">
        <v>260</v>
      </c>
      <c r="K52" s="3" t="s">
        <v>384</v>
      </c>
      <c r="L52" s="3" t="s">
        <v>92</v>
      </c>
      <c r="M52" s="6">
        <v>17255.099999999999</v>
      </c>
      <c r="N52" s="3" t="s">
        <v>264</v>
      </c>
      <c r="O52" s="6">
        <v>14094.599999999999</v>
      </c>
      <c r="P52" s="3" t="s">
        <v>264</v>
      </c>
      <c r="U52" s="3">
        <v>45</v>
      </c>
      <c r="AD52" s="3" t="s">
        <v>217</v>
      </c>
      <c r="AE52" s="4">
        <v>45852</v>
      </c>
      <c r="AF52" s="3" t="s">
        <v>593</v>
      </c>
    </row>
    <row r="53" spans="1:32" s="3" customFormat="1" x14ac:dyDescent="0.25">
      <c r="A53" s="3">
        <v>2025</v>
      </c>
      <c r="B53" s="4">
        <v>45748</v>
      </c>
      <c r="C53" s="4">
        <v>45838</v>
      </c>
      <c r="D53" s="3" t="s">
        <v>88</v>
      </c>
      <c r="E53" s="3" t="s">
        <v>265</v>
      </c>
      <c r="F53" s="3" t="s">
        <v>275</v>
      </c>
      <c r="G53" s="3" t="s">
        <v>275</v>
      </c>
      <c r="H53" s="3" t="s">
        <v>217</v>
      </c>
      <c r="I53" s="3" t="s">
        <v>640</v>
      </c>
      <c r="J53" s="3" t="s">
        <v>651</v>
      </c>
      <c r="K53" s="3" t="s">
        <v>615</v>
      </c>
      <c r="L53" s="3" t="s">
        <v>92</v>
      </c>
      <c r="M53" s="6">
        <v>17255.099999999999</v>
      </c>
      <c r="N53" s="3" t="s">
        <v>264</v>
      </c>
      <c r="O53" s="6">
        <v>14648.949999999999</v>
      </c>
      <c r="P53" s="3" t="s">
        <v>264</v>
      </c>
      <c r="U53" s="3">
        <v>46</v>
      </c>
      <c r="AD53" s="3" t="s">
        <v>217</v>
      </c>
      <c r="AE53" s="4">
        <v>45852</v>
      </c>
      <c r="AF53" s="3" t="s">
        <v>593</v>
      </c>
    </row>
    <row r="54" spans="1:32" s="3" customFormat="1" x14ac:dyDescent="0.25">
      <c r="A54" s="3">
        <v>2025</v>
      </c>
      <c r="B54" s="4">
        <v>45748</v>
      </c>
      <c r="C54" s="4">
        <v>45838</v>
      </c>
      <c r="D54" s="3" t="s">
        <v>88</v>
      </c>
      <c r="E54" s="3" t="s">
        <v>265</v>
      </c>
      <c r="F54" s="3" t="s">
        <v>276</v>
      </c>
      <c r="G54" s="3" t="s">
        <v>276</v>
      </c>
      <c r="H54" s="3" t="s">
        <v>217</v>
      </c>
      <c r="I54" s="3" t="s">
        <v>312</v>
      </c>
      <c r="J54" s="3" t="s">
        <v>405</v>
      </c>
      <c r="K54" s="3" t="s">
        <v>406</v>
      </c>
      <c r="L54" s="3" t="s">
        <v>91</v>
      </c>
      <c r="M54" s="6">
        <v>17255.099999999999</v>
      </c>
      <c r="N54" s="3" t="s">
        <v>264</v>
      </c>
      <c r="O54" s="6">
        <v>14646.529999999999</v>
      </c>
      <c r="P54" s="3" t="s">
        <v>264</v>
      </c>
      <c r="U54" s="3">
        <v>47</v>
      </c>
      <c r="AD54" s="3" t="s">
        <v>217</v>
      </c>
      <c r="AE54" s="4">
        <v>45852</v>
      </c>
      <c r="AF54" s="3" t="s">
        <v>593</v>
      </c>
    </row>
    <row r="55" spans="1:32" s="3" customFormat="1" x14ac:dyDescent="0.25">
      <c r="A55" s="3">
        <v>2025</v>
      </c>
      <c r="B55" s="4">
        <v>45748</v>
      </c>
      <c r="C55" s="4">
        <v>45838</v>
      </c>
      <c r="D55" s="3" t="s">
        <v>88</v>
      </c>
      <c r="E55" s="3" t="s">
        <v>265</v>
      </c>
      <c r="F55" s="3" t="s">
        <v>274</v>
      </c>
      <c r="G55" s="3" t="s">
        <v>274</v>
      </c>
      <c r="H55" s="3" t="s">
        <v>218</v>
      </c>
      <c r="I55" s="3" t="s">
        <v>313</v>
      </c>
      <c r="J55" s="3" t="s">
        <v>407</v>
      </c>
      <c r="K55" s="3" t="s">
        <v>384</v>
      </c>
      <c r="L55" s="3" t="s">
        <v>92</v>
      </c>
      <c r="M55" s="6">
        <v>17255.099999999999</v>
      </c>
      <c r="N55" s="3" t="s">
        <v>264</v>
      </c>
      <c r="O55" s="6">
        <v>14625.449999999999</v>
      </c>
      <c r="P55" s="3" t="s">
        <v>264</v>
      </c>
      <c r="U55" s="3">
        <v>48</v>
      </c>
      <c r="AD55" s="3" t="s">
        <v>217</v>
      </c>
      <c r="AE55" s="4">
        <v>45852</v>
      </c>
      <c r="AF55" s="3" t="s">
        <v>593</v>
      </c>
    </row>
    <row r="56" spans="1:32" s="3" customFormat="1" x14ac:dyDescent="0.25">
      <c r="A56" s="3">
        <v>2025</v>
      </c>
      <c r="B56" s="4">
        <v>45748</v>
      </c>
      <c r="C56" s="4">
        <v>45838</v>
      </c>
      <c r="D56" s="3" t="s">
        <v>88</v>
      </c>
      <c r="E56" s="3" t="s">
        <v>265</v>
      </c>
      <c r="F56" s="3" t="s">
        <v>277</v>
      </c>
      <c r="G56" s="3" t="s">
        <v>277</v>
      </c>
      <c r="H56" s="3" t="s">
        <v>218</v>
      </c>
      <c r="I56" s="3" t="s">
        <v>338</v>
      </c>
      <c r="J56" s="3" t="s">
        <v>652</v>
      </c>
      <c r="K56" s="3" t="s">
        <v>253</v>
      </c>
      <c r="L56" s="3" t="s">
        <v>92</v>
      </c>
      <c r="M56" s="6">
        <v>17255.099999999999</v>
      </c>
      <c r="N56" s="3" t="s">
        <v>264</v>
      </c>
      <c r="O56" s="6">
        <v>14641.089999999998</v>
      </c>
      <c r="P56" s="3" t="s">
        <v>264</v>
      </c>
      <c r="U56" s="3">
        <v>49</v>
      </c>
      <c r="AD56" s="3" t="s">
        <v>217</v>
      </c>
      <c r="AE56" s="4">
        <v>45852</v>
      </c>
      <c r="AF56" s="3" t="s">
        <v>593</v>
      </c>
    </row>
    <row r="57" spans="1:32" s="3" customFormat="1" x14ac:dyDescent="0.25">
      <c r="A57" s="3">
        <v>2025</v>
      </c>
      <c r="B57" s="4">
        <v>45748</v>
      </c>
      <c r="C57" s="4">
        <v>45838</v>
      </c>
      <c r="D57" s="3" t="s">
        <v>88</v>
      </c>
      <c r="E57" s="3" t="s">
        <v>265</v>
      </c>
      <c r="F57" s="3" t="s">
        <v>278</v>
      </c>
      <c r="G57" s="3" t="s">
        <v>278</v>
      </c>
      <c r="H57" s="3" t="s">
        <v>218</v>
      </c>
      <c r="I57" s="3" t="s">
        <v>314</v>
      </c>
      <c r="J57" s="3" t="s">
        <v>405</v>
      </c>
      <c r="K57" s="3" t="s">
        <v>370</v>
      </c>
      <c r="L57" s="3" t="s">
        <v>91</v>
      </c>
      <c r="M57" s="6">
        <v>17255.099999999999</v>
      </c>
      <c r="N57" s="3" t="s">
        <v>264</v>
      </c>
      <c r="O57" s="6">
        <v>14395.779999999999</v>
      </c>
      <c r="P57" s="3" t="s">
        <v>264</v>
      </c>
      <c r="U57" s="3">
        <v>50</v>
      </c>
      <c r="AD57" s="3" t="s">
        <v>217</v>
      </c>
      <c r="AE57" s="4">
        <v>45852</v>
      </c>
      <c r="AF57" s="3" t="s">
        <v>593</v>
      </c>
    </row>
    <row r="58" spans="1:32" s="3" customFormat="1" x14ac:dyDescent="0.25">
      <c r="A58" s="3">
        <v>2025</v>
      </c>
      <c r="B58" s="4">
        <v>45748</v>
      </c>
      <c r="C58" s="4">
        <v>45838</v>
      </c>
      <c r="D58" s="3" t="s">
        <v>88</v>
      </c>
      <c r="E58" s="3" t="s">
        <v>265</v>
      </c>
      <c r="F58" s="3" t="s">
        <v>277</v>
      </c>
      <c r="G58" s="3" t="s">
        <v>277</v>
      </c>
      <c r="H58" s="3" t="s">
        <v>218</v>
      </c>
      <c r="I58" s="3" t="s">
        <v>315</v>
      </c>
      <c r="J58" s="3" t="s">
        <v>259</v>
      </c>
      <c r="K58" s="3" t="s">
        <v>409</v>
      </c>
      <c r="L58" s="3" t="s">
        <v>91</v>
      </c>
      <c r="M58" s="6">
        <v>17255.099999999999</v>
      </c>
      <c r="N58" s="3" t="s">
        <v>264</v>
      </c>
      <c r="O58" s="6">
        <v>14633.989999999998</v>
      </c>
      <c r="P58" s="3" t="s">
        <v>264</v>
      </c>
      <c r="U58" s="3">
        <v>51</v>
      </c>
      <c r="AD58" s="3" t="s">
        <v>217</v>
      </c>
      <c r="AE58" s="4">
        <v>45852</v>
      </c>
      <c r="AF58" s="3" t="s">
        <v>593</v>
      </c>
    </row>
    <row r="59" spans="1:32" s="3" customFormat="1" x14ac:dyDescent="0.25">
      <c r="A59" s="3">
        <v>2025</v>
      </c>
      <c r="B59" s="4">
        <v>45748</v>
      </c>
      <c r="C59" s="4">
        <v>45838</v>
      </c>
      <c r="D59" s="3" t="s">
        <v>88</v>
      </c>
      <c r="E59" s="3" t="s">
        <v>265</v>
      </c>
      <c r="F59" s="3" t="s">
        <v>273</v>
      </c>
      <c r="G59" s="3" t="s">
        <v>273</v>
      </c>
      <c r="H59" s="3" t="s">
        <v>218</v>
      </c>
      <c r="I59" s="3" t="s">
        <v>242</v>
      </c>
      <c r="J59" s="3" t="s">
        <v>653</v>
      </c>
      <c r="K59" s="3" t="s">
        <v>617</v>
      </c>
      <c r="L59" s="3" t="s">
        <v>92</v>
      </c>
      <c r="M59" s="6">
        <v>17255.099999999999</v>
      </c>
      <c r="N59" s="3" t="s">
        <v>264</v>
      </c>
      <c r="O59" s="6">
        <v>14648.96</v>
      </c>
      <c r="P59" s="3" t="s">
        <v>264</v>
      </c>
      <c r="U59" s="3">
        <v>52</v>
      </c>
      <c r="AD59" s="3" t="s">
        <v>217</v>
      </c>
      <c r="AE59" s="4">
        <v>45852</v>
      </c>
      <c r="AF59" s="3" t="s">
        <v>593</v>
      </c>
    </row>
    <row r="60" spans="1:32" s="3" customFormat="1" x14ac:dyDescent="0.25">
      <c r="A60" s="3">
        <v>2025</v>
      </c>
      <c r="B60" s="4">
        <v>45748</v>
      </c>
      <c r="C60" s="4">
        <v>45838</v>
      </c>
      <c r="D60" s="3" t="s">
        <v>88</v>
      </c>
      <c r="E60" s="3" t="s">
        <v>265</v>
      </c>
      <c r="F60" s="3" t="s">
        <v>275</v>
      </c>
      <c r="G60" s="3" t="s">
        <v>275</v>
      </c>
      <c r="H60" s="3" t="s">
        <v>218</v>
      </c>
      <c r="I60" s="3" t="s">
        <v>317</v>
      </c>
      <c r="J60" s="3" t="s">
        <v>411</v>
      </c>
      <c r="K60" s="3" t="s">
        <v>400</v>
      </c>
      <c r="L60" s="3" t="s">
        <v>91</v>
      </c>
      <c r="M60" s="6">
        <v>17255.099999999999</v>
      </c>
      <c r="N60" s="3" t="s">
        <v>264</v>
      </c>
      <c r="O60" s="6">
        <v>14637.689999999999</v>
      </c>
      <c r="P60" s="3" t="s">
        <v>264</v>
      </c>
      <c r="U60" s="3">
        <v>53</v>
      </c>
      <c r="AD60" s="3" t="s">
        <v>217</v>
      </c>
      <c r="AE60" s="4">
        <v>45852</v>
      </c>
      <c r="AF60" s="3" t="s">
        <v>593</v>
      </c>
    </row>
    <row r="61" spans="1:32" s="3" customFormat="1" x14ac:dyDescent="0.25">
      <c r="A61" s="3">
        <v>2025</v>
      </c>
      <c r="B61" s="4">
        <v>45748</v>
      </c>
      <c r="C61" s="4">
        <v>45838</v>
      </c>
      <c r="D61" s="3" t="s">
        <v>88</v>
      </c>
      <c r="E61" s="3" t="s">
        <v>265</v>
      </c>
      <c r="F61" s="3" t="s">
        <v>277</v>
      </c>
      <c r="G61" s="3" t="s">
        <v>277</v>
      </c>
      <c r="H61" s="3" t="s">
        <v>218</v>
      </c>
      <c r="I61" s="3" t="s">
        <v>318</v>
      </c>
      <c r="J61" s="3" t="s">
        <v>412</v>
      </c>
      <c r="K61" s="3" t="s">
        <v>402</v>
      </c>
      <c r="L61" s="3" t="s">
        <v>92</v>
      </c>
      <c r="M61" s="6">
        <v>17255.099999999999</v>
      </c>
      <c r="N61" s="3" t="s">
        <v>264</v>
      </c>
      <c r="O61" s="6">
        <v>13327.55</v>
      </c>
      <c r="P61" s="3" t="s">
        <v>264</v>
      </c>
      <c r="U61" s="3">
        <v>54</v>
      </c>
      <c r="AD61" s="3" t="s">
        <v>217</v>
      </c>
      <c r="AE61" s="4">
        <v>45852</v>
      </c>
      <c r="AF61" s="3" t="s">
        <v>593</v>
      </c>
    </row>
    <row r="62" spans="1:32" s="3" customFormat="1" x14ac:dyDescent="0.25">
      <c r="A62" s="3">
        <v>2025</v>
      </c>
      <c r="B62" s="4">
        <v>45748</v>
      </c>
      <c r="C62" s="4">
        <v>45838</v>
      </c>
      <c r="D62" s="3" t="s">
        <v>88</v>
      </c>
      <c r="E62" s="3" t="s">
        <v>265</v>
      </c>
      <c r="F62" s="3" t="s">
        <v>277</v>
      </c>
      <c r="G62" s="3" t="s">
        <v>277</v>
      </c>
      <c r="H62" s="3" t="s">
        <v>218</v>
      </c>
      <c r="I62" s="3" t="s">
        <v>319</v>
      </c>
      <c r="J62" s="3" t="s">
        <v>413</v>
      </c>
      <c r="K62" s="3" t="s">
        <v>414</v>
      </c>
      <c r="L62" s="3" t="s">
        <v>92</v>
      </c>
      <c r="M62" s="6">
        <v>17255.099999999999</v>
      </c>
      <c r="N62" s="3" t="s">
        <v>264</v>
      </c>
      <c r="O62" s="6">
        <v>13359.489999999998</v>
      </c>
      <c r="P62" s="3" t="s">
        <v>264</v>
      </c>
      <c r="U62" s="3">
        <v>55</v>
      </c>
      <c r="AD62" s="3" t="s">
        <v>217</v>
      </c>
      <c r="AE62" s="4">
        <v>45852</v>
      </c>
      <c r="AF62" s="3" t="s">
        <v>593</v>
      </c>
    </row>
    <row r="63" spans="1:32" s="3" customFormat="1" x14ac:dyDescent="0.25">
      <c r="A63" s="3">
        <v>2025</v>
      </c>
      <c r="B63" s="4">
        <v>45748</v>
      </c>
      <c r="C63" s="4">
        <v>45838</v>
      </c>
      <c r="D63" s="3" t="s">
        <v>88</v>
      </c>
      <c r="E63" s="3" t="s">
        <v>265</v>
      </c>
      <c r="F63" s="3" t="s">
        <v>276</v>
      </c>
      <c r="G63" s="3" t="s">
        <v>276</v>
      </c>
      <c r="H63" s="3" t="s">
        <v>218</v>
      </c>
      <c r="I63" s="3" t="s">
        <v>331</v>
      </c>
      <c r="J63" s="3" t="s">
        <v>423</v>
      </c>
      <c r="K63" s="3" t="s">
        <v>427</v>
      </c>
      <c r="L63" s="3" t="s">
        <v>92</v>
      </c>
      <c r="M63" s="6">
        <v>17255.099999999999</v>
      </c>
      <c r="N63" s="3" t="s">
        <v>264</v>
      </c>
      <c r="O63" s="6">
        <v>14637.689999999999</v>
      </c>
      <c r="P63" s="3" t="s">
        <v>264</v>
      </c>
      <c r="U63" s="3">
        <v>56</v>
      </c>
      <c r="AD63" s="3" t="s">
        <v>217</v>
      </c>
      <c r="AE63" s="4">
        <v>45852</v>
      </c>
      <c r="AF63" s="3" t="s">
        <v>593</v>
      </c>
    </row>
    <row r="64" spans="1:32" s="3" customFormat="1" x14ac:dyDescent="0.25">
      <c r="A64" s="3">
        <v>2025</v>
      </c>
      <c r="B64" s="4">
        <v>45748</v>
      </c>
      <c r="C64" s="4">
        <v>45838</v>
      </c>
      <c r="D64" s="3" t="s">
        <v>88</v>
      </c>
      <c r="E64" s="3" t="s">
        <v>265</v>
      </c>
      <c r="F64" s="3" t="s">
        <v>277</v>
      </c>
      <c r="G64" s="3" t="s">
        <v>277</v>
      </c>
      <c r="H64" s="3" t="s">
        <v>218</v>
      </c>
      <c r="I64" s="3" t="s">
        <v>641</v>
      </c>
      <c r="J64" s="3" t="s">
        <v>589</v>
      </c>
      <c r="K64" s="3" t="s">
        <v>654</v>
      </c>
      <c r="L64" s="3" t="s">
        <v>92</v>
      </c>
      <c r="M64" s="6">
        <v>17255.099999999999</v>
      </c>
      <c r="N64" s="3" t="s">
        <v>264</v>
      </c>
      <c r="O64" s="6">
        <v>14648.949999999999</v>
      </c>
      <c r="P64" s="3" t="s">
        <v>264</v>
      </c>
      <c r="U64" s="3">
        <v>57</v>
      </c>
      <c r="AD64" s="3" t="s">
        <v>217</v>
      </c>
      <c r="AE64" s="4">
        <v>45852</v>
      </c>
      <c r="AF64" s="3" t="s">
        <v>593</v>
      </c>
    </row>
    <row r="65" spans="1:32" s="3" customFormat="1" x14ac:dyDescent="0.25">
      <c r="A65" s="3">
        <v>2025</v>
      </c>
      <c r="B65" s="4">
        <v>45748</v>
      </c>
      <c r="C65" s="4">
        <v>45838</v>
      </c>
      <c r="D65" s="3" t="s">
        <v>88</v>
      </c>
      <c r="E65" s="3" t="s">
        <v>265</v>
      </c>
      <c r="F65" s="3" t="s">
        <v>273</v>
      </c>
      <c r="G65" s="3" t="s">
        <v>273</v>
      </c>
      <c r="H65" s="3" t="s">
        <v>218</v>
      </c>
      <c r="I65" s="3" t="s">
        <v>321</v>
      </c>
      <c r="J65" s="3" t="s">
        <v>415</v>
      </c>
      <c r="K65" s="3" t="s">
        <v>249</v>
      </c>
      <c r="L65" s="3" t="s">
        <v>91</v>
      </c>
      <c r="M65" s="6">
        <v>17255.099999999999</v>
      </c>
      <c r="N65" s="3" t="s">
        <v>264</v>
      </c>
      <c r="O65" s="6">
        <v>14466.689999999999</v>
      </c>
      <c r="P65" s="3" t="s">
        <v>264</v>
      </c>
      <c r="U65" s="3">
        <v>58</v>
      </c>
      <c r="AD65" s="3" t="s">
        <v>217</v>
      </c>
      <c r="AE65" s="4">
        <v>45852</v>
      </c>
      <c r="AF65" s="3" t="s">
        <v>593</v>
      </c>
    </row>
    <row r="66" spans="1:32" s="3" customFormat="1" x14ac:dyDescent="0.25">
      <c r="A66" s="3">
        <v>2025</v>
      </c>
      <c r="B66" s="4">
        <v>45748</v>
      </c>
      <c r="C66" s="4">
        <v>45838</v>
      </c>
      <c r="D66" s="3" t="s">
        <v>88</v>
      </c>
      <c r="E66" s="3" t="s">
        <v>265</v>
      </c>
      <c r="F66" s="3" t="s">
        <v>273</v>
      </c>
      <c r="G66" s="3" t="s">
        <v>273</v>
      </c>
      <c r="H66" s="3" t="s">
        <v>218</v>
      </c>
      <c r="I66" s="3" t="s">
        <v>322</v>
      </c>
      <c r="J66" s="3" t="s">
        <v>247</v>
      </c>
      <c r="K66" s="3" t="s">
        <v>416</v>
      </c>
      <c r="L66" s="3" t="s">
        <v>91</v>
      </c>
      <c r="M66" s="6">
        <v>17255.099999999999</v>
      </c>
      <c r="N66" s="3" t="s">
        <v>264</v>
      </c>
      <c r="O66" s="6">
        <v>14645.349999999999</v>
      </c>
      <c r="P66" s="3" t="s">
        <v>264</v>
      </c>
      <c r="U66" s="3">
        <v>59</v>
      </c>
      <c r="AD66" s="3" t="s">
        <v>217</v>
      </c>
      <c r="AE66" s="4">
        <v>45852</v>
      </c>
      <c r="AF66" s="3" t="s">
        <v>593</v>
      </c>
    </row>
    <row r="67" spans="1:32" s="3" customFormat="1" x14ac:dyDescent="0.25">
      <c r="A67" s="3">
        <v>2025</v>
      </c>
      <c r="B67" s="4">
        <v>45748</v>
      </c>
      <c r="C67" s="4">
        <v>45838</v>
      </c>
      <c r="D67" s="3" t="s">
        <v>88</v>
      </c>
      <c r="E67" s="3" t="s">
        <v>265</v>
      </c>
      <c r="F67" s="3" t="s">
        <v>275</v>
      </c>
      <c r="G67" s="3" t="s">
        <v>275</v>
      </c>
      <c r="H67" s="3" t="s">
        <v>219</v>
      </c>
      <c r="I67" s="3" t="s">
        <v>323</v>
      </c>
      <c r="J67" s="3" t="s">
        <v>417</v>
      </c>
      <c r="K67" s="3" t="s">
        <v>418</v>
      </c>
      <c r="L67" s="3" t="s">
        <v>91</v>
      </c>
      <c r="M67" s="6">
        <v>17255.099999999999</v>
      </c>
      <c r="N67" s="3" t="s">
        <v>264</v>
      </c>
      <c r="O67" s="6">
        <v>14647.749999999998</v>
      </c>
      <c r="P67" s="3" t="s">
        <v>264</v>
      </c>
      <c r="U67" s="3">
        <v>60</v>
      </c>
      <c r="AD67" s="3" t="s">
        <v>217</v>
      </c>
      <c r="AE67" s="4">
        <v>45852</v>
      </c>
      <c r="AF67" s="3" t="s">
        <v>593</v>
      </c>
    </row>
    <row r="68" spans="1:32" s="3" customFormat="1" x14ac:dyDescent="0.25">
      <c r="A68" s="3">
        <v>2025</v>
      </c>
      <c r="B68" s="4">
        <v>45748</v>
      </c>
      <c r="C68" s="4">
        <v>45838</v>
      </c>
      <c r="D68" s="3" t="s">
        <v>88</v>
      </c>
      <c r="E68" s="3" t="s">
        <v>265</v>
      </c>
      <c r="F68" s="3" t="s">
        <v>279</v>
      </c>
      <c r="G68" s="3" t="s">
        <v>279</v>
      </c>
      <c r="H68" s="3" t="s">
        <v>220</v>
      </c>
      <c r="I68" s="3" t="s">
        <v>683</v>
      </c>
      <c r="J68" s="3" t="s">
        <v>688</v>
      </c>
      <c r="K68" s="3" t="s">
        <v>665</v>
      </c>
      <c r="L68" s="3" t="s">
        <v>91</v>
      </c>
      <c r="M68" s="6">
        <v>17255.099999999999</v>
      </c>
      <c r="N68" s="3" t="s">
        <v>264</v>
      </c>
      <c r="O68" s="6">
        <v>14649.63</v>
      </c>
      <c r="P68" s="3" t="s">
        <v>264</v>
      </c>
      <c r="U68" s="3">
        <v>61</v>
      </c>
      <c r="AD68" s="3" t="s">
        <v>217</v>
      </c>
      <c r="AE68" s="4">
        <v>45852</v>
      </c>
      <c r="AF68" s="3" t="s">
        <v>593</v>
      </c>
    </row>
    <row r="69" spans="1:32" s="3" customFormat="1" x14ac:dyDescent="0.25">
      <c r="A69" s="3">
        <v>2025</v>
      </c>
      <c r="B69" s="4">
        <v>45748</v>
      </c>
      <c r="C69" s="4">
        <v>45838</v>
      </c>
      <c r="D69" s="3" t="s">
        <v>88</v>
      </c>
      <c r="E69" s="3" t="s">
        <v>265</v>
      </c>
      <c r="F69" s="3" t="s">
        <v>273</v>
      </c>
      <c r="G69" s="3" t="s">
        <v>273</v>
      </c>
      <c r="H69" s="3" t="s">
        <v>220</v>
      </c>
      <c r="I69" s="3" t="s">
        <v>324</v>
      </c>
      <c r="J69" s="3" t="s">
        <v>374</v>
      </c>
      <c r="K69" s="3" t="s">
        <v>250</v>
      </c>
      <c r="L69" s="3" t="s">
        <v>91</v>
      </c>
      <c r="M69" s="6">
        <v>17255.099999999999</v>
      </c>
      <c r="N69" s="3" t="s">
        <v>264</v>
      </c>
      <c r="O69" s="6">
        <v>14271.55</v>
      </c>
      <c r="P69" s="3" t="s">
        <v>264</v>
      </c>
      <c r="U69" s="3">
        <v>62</v>
      </c>
      <c r="AD69" s="3" t="s">
        <v>217</v>
      </c>
      <c r="AE69" s="4">
        <v>45852</v>
      </c>
      <c r="AF69" s="3" t="s">
        <v>593</v>
      </c>
    </row>
    <row r="70" spans="1:32" s="3" customFormat="1" x14ac:dyDescent="0.25">
      <c r="A70" s="3">
        <v>2025</v>
      </c>
      <c r="B70" s="4">
        <v>45748</v>
      </c>
      <c r="C70" s="4">
        <v>45838</v>
      </c>
      <c r="D70" s="3" t="s">
        <v>88</v>
      </c>
      <c r="E70" s="3" t="s">
        <v>265</v>
      </c>
      <c r="F70" s="3" t="s">
        <v>274</v>
      </c>
      <c r="G70" s="3" t="s">
        <v>274</v>
      </c>
      <c r="H70" s="3" t="s">
        <v>220</v>
      </c>
      <c r="I70" s="3" t="s">
        <v>354</v>
      </c>
      <c r="J70" s="3" t="s">
        <v>419</v>
      </c>
      <c r="K70" s="3" t="s">
        <v>307</v>
      </c>
      <c r="L70" s="3" t="s">
        <v>91</v>
      </c>
      <c r="M70" s="6">
        <v>17255.099999999999</v>
      </c>
      <c r="N70" s="3" t="s">
        <v>264</v>
      </c>
      <c r="O70" s="6">
        <v>14641.089999999998</v>
      </c>
      <c r="P70" s="3" t="s">
        <v>264</v>
      </c>
      <c r="U70" s="3">
        <v>63</v>
      </c>
      <c r="AD70" s="3" t="s">
        <v>217</v>
      </c>
      <c r="AE70" s="4">
        <v>45852</v>
      </c>
      <c r="AF70" s="3" t="s">
        <v>593</v>
      </c>
    </row>
    <row r="71" spans="1:32" s="3" customFormat="1" x14ac:dyDescent="0.25">
      <c r="A71" s="3">
        <v>2025</v>
      </c>
      <c r="B71" s="4">
        <v>45748</v>
      </c>
      <c r="C71" s="4">
        <v>45838</v>
      </c>
      <c r="D71" s="3" t="s">
        <v>88</v>
      </c>
      <c r="E71" s="3" t="s">
        <v>265</v>
      </c>
      <c r="F71" s="3" t="s">
        <v>280</v>
      </c>
      <c r="G71" s="3" t="s">
        <v>280</v>
      </c>
      <c r="H71" s="3" t="s">
        <v>216</v>
      </c>
      <c r="I71" s="3" t="s">
        <v>325</v>
      </c>
      <c r="J71" s="3" t="s">
        <v>420</v>
      </c>
      <c r="K71" s="3" t="s">
        <v>421</v>
      </c>
      <c r="L71" s="3" t="s">
        <v>91</v>
      </c>
      <c r="M71" s="6">
        <v>17255.099999999999</v>
      </c>
      <c r="N71" s="3" t="s">
        <v>264</v>
      </c>
      <c r="O71" s="6">
        <v>14632.269999999999</v>
      </c>
      <c r="P71" s="3" t="s">
        <v>264</v>
      </c>
      <c r="U71" s="3">
        <v>64</v>
      </c>
      <c r="AD71" s="3" t="s">
        <v>217</v>
      </c>
      <c r="AE71" s="4">
        <v>45852</v>
      </c>
      <c r="AF71" s="3" t="s">
        <v>593</v>
      </c>
    </row>
    <row r="72" spans="1:32" s="3" customFormat="1" x14ac:dyDescent="0.25">
      <c r="A72" s="3">
        <v>2025</v>
      </c>
      <c r="B72" s="4">
        <v>45748</v>
      </c>
      <c r="C72" s="4">
        <v>45838</v>
      </c>
      <c r="D72" s="3" t="s">
        <v>88</v>
      </c>
      <c r="E72" s="3" t="s">
        <v>265</v>
      </c>
      <c r="F72" s="3" t="s">
        <v>281</v>
      </c>
      <c r="G72" s="3" t="s">
        <v>281</v>
      </c>
      <c r="H72" s="3" t="s">
        <v>217</v>
      </c>
      <c r="I72" s="3" t="s">
        <v>326</v>
      </c>
      <c r="J72" s="3" t="s">
        <v>422</v>
      </c>
      <c r="K72" s="3" t="s">
        <v>423</v>
      </c>
      <c r="L72" s="3" t="s">
        <v>91</v>
      </c>
      <c r="M72" s="6">
        <v>17255</v>
      </c>
      <c r="N72" s="3" t="s">
        <v>264</v>
      </c>
      <c r="O72" s="6">
        <v>14647.65</v>
      </c>
      <c r="P72" s="3" t="s">
        <v>264</v>
      </c>
      <c r="U72" s="3">
        <v>65</v>
      </c>
      <c r="AD72" s="3" t="s">
        <v>217</v>
      </c>
      <c r="AE72" s="4">
        <v>45852</v>
      </c>
      <c r="AF72" s="3" t="s">
        <v>593</v>
      </c>
    </row>
    <row r="73" spans="1:32" s="3" customFormat="1" x14ac:dyDescent="0.25">
      <c r="A73" s="3">
        <v>2025</v>
      </c>
      <c r="B73" s="4">
        <v>45748</v>
      </c>
      <c r="C73" s="4">
        <v>45838</v>
      </c>
      <c r="D73" s="3" t="s">
        <v>88</v>
      </c>
      <c r="E73" s="3" t="s">
        <v>265</v>
      </c>
      <c r="F73" s="3" t="s">
        <v>273</v>
      </c>
      <c r="G73" s="3" t="s">
        <v>273</v>
      </c>
      <c r="H73" s="3" t="s">
        <v>218</v>
      </c>
      <c r="I73" s="3" t="s">
        <v>320</v>
      </c>
      <c r="J73" s="3" t="s">
        <v>384</v>
      </c>
      <c r="K73" s="3" t="s">
        <v>424</v>
      </c>
      <c r="L73" s="3" t="s">
        <v>91</v>
      </c>
      <c r="M73" s="6">
        <v>17255</v>
      </c>
      <c r="N73" s="3" t="s">
        <v>264</v>
      </c>
      <c r="O73" s="6">
        <v>14092.9</v>
      </c>
      <c r="P73" s="3" t="s">
        <v>264</v>
      </c>
      <c r="U73" s="3">
        <v>66</v>
      </c>
      <c r="AD73" s="3" t="s">
        <v>217</v>
      </c>
      <c r="AE73" s="4">
        <v>45852</v>
      </c>
      <c r="AF73" s="3" t="s">
        <v>593</v>
      </c>
    </row>
    <row r="74" spans="1:32" s="3" customFormat="1" x14ac:dyDescent="0.25">
      <c r="A74" s="3">
        <v>2025</v>
      </c>
      <c r="B74" s="4">
        <v>45748</v>
      </c>
      <c r="C74" s="4">
        <v>45838</v>
      </c>
      <c r="D74" s="3" t="s">
        <v>88</v>
      </c>
      <c r="E74" s="3" t="s">
        <v>265</v>
      </c>
      <c r="F74" s="3" t="s">
        <v>279</v>
      </c>
      <c r="G74" s="3" t="s">
        <v>279</v>
      </c>
      <c r="H74" s="3" t="s">
        <v>220</v>
      </c>
      <c r="I74" s="3" t="s">
        <v>642</v>
      </c>
      <c r="J74" s="3" t="s">
        <v>655</v>
      </c>
      <c r="K74" s="3" t="s">
        <v>656</v>
      </c>
      <c r="L74" s="3" t="s">
        <v>92</v>
      </c>
      <c r="M74" s="6">
        <v>17255</v>
      </c>
      <c r="N74" s="3" t="s">
        <v>264</v>
      </c>
      <c r="O74" s="6">
        <v>14805.4</v>
      </c>
      <c r="P74" s="3" t="s">
        <v>264</v>
      </c>
      <c r="U74" s="3">
        <v>67</v>
      </c>
      <c r="AD74" s="3" t="s">
        <v>217</v>
      </c>
      <c r="AE74" s="4">
        <v>45852</v>
      </c>
      <c r="AF74" s="3" t="s">
        <v>593</v>
      </c>
    </row>
    <row r="75" spans="1:32" s="3" customFormat="1" x14ac:dyDescent="0.25">
      <c r="A75" s="3">
        <v>2025</v>
      </c>
      <c r="B75" s="4">
        <v>45748</v>
      </c>
      <c r="C75" s="4">
        <v>45838</v>
      </c>
      <c r="D75" s="3" t="s">
        <v>88</v>
      </c>
      <c r="E75" s="3" t="s">
        <v>266</v>
      </c>
      <c r="F75" s="3" t="s">
        <v>273</v>
      </c>
      <c r="G75" s="3" t="s">
        <v>273</v>
      </c>
      <c r="H75" s="3" t="s">
        <v>217</v>
      </c>
      <c r="I75" s="3" t="s">
        <v>327</v>
      </c>
      <c r="J75" s="3" t="s">
        <v>260</v>
      </c>
      <c r="K75" s="3" t="s">
        <v>402</v>
      </c>
      <c r="L75" s="3" t="s">
        <v>91</v>
      </c>
      <c r="M75" s="6">
        <v>16239.900000000001</v>
      </c>
      <c r="N75" s="3" t="s">
        <v>264</v>
      </c>
      <c r="O75" s="6">
        <v>13865.070000000002</v>
      </c>
      <c r="P75" s="3" t="s">
        <v>264</v>
      </c>
      <c r="U75" s="3">
        <v>68</v>
      </c>
      <c r="AD75" s="3" t="s">
        <v>217</v>
      </c>
      <c r="AE75" s="4">
        <v>45852</v>
      </c>
      <c r="AF75" s="3" t="s">
        <v>593</v>
      </c>
    </row>
    <row r="76" spans="1:32" s="3" customFormat="1" x14ac:dyDescent="0.25">
      <c r="A76" s="3">
        <v>2025</v>
      </c>
      <c r="B76" s="4">
        <v>45748</v>
      </c>
      <c r="C76" s="4">
        <v>45838</v>
      </c>
      <c r="D76" s="3" t="s">
        <v>88</v>
      </c>
      <c r="E76" s="3" t="s">
        <v>266</v>
      </c>
      <c r="F76" s="3" t="s">
        <v>275</v>
      </c>
      <c r="G76" s="3" t="s">
        <v>275</v>
      </c>
      <c r="H76" s="3" t="s">
        <v>217</v>
      </c>
      <c r="I76" s="3" t="s">
        <v>328</v>
      </c>
      <c r="J76" s="3" t="s">
        <v>425</v>
      </c>
      <c r="K76" s="3" t="s">
        <v>422</v>
      </c>
      <c r="L76" s="3" t="s">
        <v>92</v>
      </c>
      <c r="M76" s="6">
        <v>16239.900000000001</v>
      </c>
      <c r="N76" s="3" t="s">
        <v>264</v>
      </c>
      <c r="O76" s="6">
        <v>13868.310000000001</v>
      </c>
      <c r="P76" s="3" t="s">
        <v>264</v>
      </c>
      <c r="U76" s="3">
        <v>69</v>
      </c>
      <c r="AD76" s="3" t="s">
        <v>217</v>
      </c>
      <c r="AE76" s="4">
        <v>45852</v>
      </c>
      <c r="AF76" s="3" t="s">
        <v>593</v>
      </c>
    </row>
    <row r="77" spans="1:32" s="3" customFormat="1" x14ac:dyDescent="0.25">
      <c r="A77" s="3">
        <v>2025</v>
      </c>
      <c r="B77" s="4">
        <v>45748</v>
      </c>
      <c r="C77" s="4">
        <v>45838</v>
      </c>
      <c r="D77" s="3" t="s">
        <v>88</v>
      </c>
      <c r="E77" s="3" t="s">
        <v>266</v>
      </c>
      <c r="F77" s="3" t="s">
        <v>273</v>
      </c>
      <c r="G77" s="3" t="s">
        <v>273</v>
      </c>
      <c r="H77" s="3" t="s">
        <v>217</v>
      </c>
      <c r="I77" s="3" t="s">
        <v>329</v>
      </c>
      <c r="J77" s="3" t="s">
        <v>374</v>
      </c>
      <c r="K77" s="3" t="s">
        <v>426</v>
      </c>
      <c r="L77" s="3" t="s">
        <v>92</v>
      </c>
      <c r="M77" s="6">
        <v>16239.900000000001</v>
      </c>
      <c r="N77" s="3" t="s">
        <v>264</v>
      </c>
      <c r="O77" s="6">
        <v>13514.54</v>
      </c>
      <c r="P77" s="3" t="s">
        <v>264</v>
      </c>
      <c r="U77" s="3">
        <v>70</v>
      </c>
      <c r="AD77" s="3" t="s">
        <v>217</v>
      </c>
      <c r="AE77" s="4">
        <v>45852</v>
      </c>
      <c r="AF77" s="3" t="s">
        <v>593</v>
      </c>
    </row>
    <row r="78" spans="1:32" s="3" customFormat="1" x14ac:dyDescent="0.25">
      <c r="A78" s="3">
        <v>2025</v>
      </c>
      <c r="B78" s="4">
        <v>45748</v>
      </c>
      <c r="C78" s="4">
        <v>45838</v>
      </c>
      <c r="D78" s="3" t="s">
        <v>88</v>
      </c>
      <c r="E78" s="3" t="s">
        <v>266</v>
      </c>
      <c r="F78" s="3" t="s">
        <v>275</v>
      </c>
      <c r="G78" s="3" t="s">
        <v>275</v>
      </c>
      <c r="H78" s="3" t="s">
        <v>217</v>
      </c>
      <c r="I78" s="3" t="s">
        <v>330</v>
      </c>
      <c r="J78" s="3" t="s">
        <v>374</v>
      </c>
      <c r="K78" s="3" t="s">
        <v>408</v>
      </c>
      <c r="L78" s="3" t="s">
        <v>91</v>
      </c>
      <c r="M78" s="6">
        <v>16239.900000000001</v>
      </c>
      <c r="N78" s="3" t="s">
        <v>264</v>
      </c>
      <c r="O78" s="6">
        <v>13875.070000000002</v>
      </c>
      <c r="P78" s="3" t="s">
        <v>264</v>
      </c>
      <c r="U78" s="3">
        <v>71</v>
      </c>
      <c r="AD78" s="3" t="s">
        <v>217</v>
      </c>
      <c r="AE78" s="4">
        <v>45852</v>
      </c>
      <c r="AF78" s="3" t="s">
        <v>593</v>
      </c>
    </row>
    <row r="79" spans="1:32" s="3" customFormat="1" x14ac:dyDescent="0.25">
      <c r="A79" s="3">
        <v>2025</v>
      </c>
      <c r="B79" s="4">
        <v>45748</v>
      </c>
      <c r="C79" s="4">
        <v>45838</v>
      </c>
      <c r="D79" s="3" t="s">
        <v>88</v>
      </c>
      <c r="E79" s="3" t="s">
        <v>266</v>
      </c>
      <c r="F79" s="3" t="s">
        <v>273</v>
      </c>
      <c r="G79" s="3" t="s">
        <v>273</v>
      </c>
      <c r="H79" s="3" t="s">
        <v>218</v>
      </c>
      <c r="I79" s="3" t="s">
        <v>332</v>
      </c>
      <c r="J79" s="3" t="s">
        <v>428</v>
      </c>
      <c r="K79" s="3" t="s">
        <v>252</v>
      </c>
      <c r="L79" s="3" t="s">
        <v>91</v>
      </c>
      <c r="M79" s="6">
        <v>16239.900000000001</v>
      </c>
      <c r="N79" s="3" t="s">
        <v>264</v>
      </c>
      <c r="O79" s="6">
        <v>13730.410000000002</v>
      </c>
      <c r="P79" s="3" t="s">
        <v>264</v>
      </c>
      <c r="U79" s="3">
        <v>72</v>
      </c>
      <c r="AD79" s="3" t="s">
        <v>217</v>
      </c>
      <c r="AE79" s="4">
        <v>45852</v>
      </c>
      <c r="AF79" s="3" t="s">
        <v>593</v>
      </c>
    </row>
    <row r="80" spans="1:32" s="3" customFormat="1" x14ac:dyDescent="0.25">
      <c r="A80" s="3">
        <v>2025</v>
      </c>
      <c r="B80" s="4">
        <v>45748</v>
      </c>
      <c r="C80" s="4">
        <v>45838</v>
      </c>
      <c r="D80" s="3" t="s">
        <v>88</v>
      </c>
      <c r="E80" s="3" t="s">
        <v>266</v>
      </c>
      <c r="F80" s="3" t="s">
        <v>278</v>
      </c>
      <c r="G80" s="3" t="s">
        <v>278</v>
      </c>
      <c r="H80" s="3" t="s">
        <v>219</v>
      </c>
      <c r="I80" s="3" t="s">
        <v>333</v>
      </c>
      <c r="J80" s="3" t="s">
        <v>402</v>
      </c>
      <c r="K80" s="3" t="s">
        <v>384</v>
      </c>
      <c r="L80" s="3" t="s">
        <v>92</v>
      </c>
      <c r="M80" s="6">
        <v>16239.900000000001</v>
      </c>
      <c r="N80" s="3" t="s">
        <v>264</v>
      </c>
      <c r="O80" s="6">
        <v>13875.070000000002</v>
      </c>
      <c r="P80" s="3" t="s">
        <v>264</v>
      </c>
      <c r="U80" s="3">
        <v>73</v>
      </c>
      <c r="AD80" s="3" t="s">
        <v>217</v>
      </c>
      <c r="AE80" s="4">
        <v>45852</v>
      </c>
      <c r="AF80" s="3" t="s">
        <v>593</v>
      </c>
    </row>
    <row r="81" spans="1:32" s="3" customFormat="1" x14ac:dyDescent="0.25">
      <c r="A81" s="3">
        <v>2025</v>
      </c>
      <c r="B81" s="4">
        <v>45748</v>
      </c>
      <c r="C81" s="4">
        <v>45838</v>
      </c>
      <c r="D81" s="3" t="s">
        <v>88</v>
      </c>
      <c r="E81" s="3" t="s">
        <v>266</v>
      </c>
      <c r="F81" s="3" t="s">
        <v>275</v>
      </c>
      <c r="G81" s="3" t="s">
        <v>275</v>
      </c>
      <c r="H81" s="3" t="s">
        <v>220</v>
      </c>
      <c r="I81" s="3" t="s">
        <v>334</v>
      </c>
      <c r="J81" s="3" t="s">
        <v>400</v>
      </c>
      <c r="K81" s="3" t="s">
        <v>431</v>
      </c>
      <c r="L81" s="3" t="s">
        <v>91</v>
      </c>
      <c r="M81" s="6">
        <v>16239.900000000001</v>
      </c>
      <c r="N81" s="3" t="s">
        <v>264</v>
      </c>
      <c r="O81" s="6">
        <v>13871.850000000002</v>
      </c>
      <c r="P81" s="3" t="s">
        <v>264</v>
      </c>
      <c r="U81" s="3">
        <v>74</v>
      </c>
      <c r="AD81" s="3" t="s">
        <v>217</v>
      </c>
      <c r="AE81" s="4">
        <v>45852</v>
      </c>
      <c r="AF81" s="3" t="s">
        <v>593</v>
      </c>
    </row>
    <row r="82" spans="1:32" s="3" customFormat="1" x14ac:dyDescent="0.25">
      <c r="A82" s="3">
        <v>2025</v>
      </c>
      <c r="B82" s="4">
        <v>45748</v>
      </c>
      <c r="C82" s="4">
        <v>45838</v>
      </c>
      <c r="D82" s="3" t="s">
        <v>88</v>
      </c>
      <c r="E82" s="3" t="s">
        <v>266</v>
      </c>
      <c r="F82" s="3" t="s">
        <v>282</v>
      </c>
      <c r="G82" s="3" t="s">
        <v>282</v>
      </c>
      <c r="H82" s="3" t="s">
        <v>216</v>
      </c>
      <c r="I82" s="3" t="s">
        <v>301</v>
      </c>
      <c r="J82" s="3" t="s">
        <v>432</v>
      </c>
      <c r="K82" s="3" t="s">
        <v>374</v>
      </c>
      <c r="L82" s="3" t="s">
        <v>91</v>
      </c>
      <c r="M82" s="6">
        <v>16239.900000000001</v>
      </c>
      <c r="N82" s="3" t="s">
        <v>264</v>
      </c>
      <c r="O82" s="6">
        <v>11702.900000000001</v>
      </c>
      <c r="P82" s="3" t="s">
        <v>264</v>
      </c>
      <c r="U82" s="3">
        <v>75</v>
      </c>
      <c r="AD82" s="3" t="s">
        <v>217</v>
      </c>
      <c r="AE82" s="4">
        <v>45852</v>
      </c>
      <c r="AF82" s="3" t="s">
        <v>593</v>
      </c>
    </row>
    <row r="83" spans="1:32" s="3" customFormat="1" x14ac:dyDescent="0.25">
      <c r="A83" s="3">
        <v>2025</v>
      </c>
      <c r="B83" s="4">
        <v>45748</v>
      </c>
      <c r="C83" s="4">
        <v>45838</v>
      </c>
      <c r="D83" s="3" t="s">
        <v>88</v>
      </c>
      <c r="E83" s="3" t="s">
        <v>267</v>
      </c>
      <c r="F83" s="3" t="s">
        <v>276</v>
      </c>
      <c r="G83" s="3" t="s">
        <v>276</v>
      </c>
      <c r="H83" s="3" t="s">
        <v>217</v>
      </c>
      <c r="I83" s="3" t="s">
        <v>308</v>
      </c>
      <c r="J83" s="3" t="s">
        <v>433</v>
      </c>
      <c r="K83" s="3" t="s">
        <v>434</v>
      </c>
      <c r="L83" s="3" t="s">
        <v>91</v>
      </c>
      <c r="M83" s="6">
        <v>15225</v>
      </c>
      <c r="N83" s="3" t="s">
        <v>264</v>
      </c>
      <c r="O83" s="6">
        <v>13089.24</v>
      </c>
      <c r="P83" s="3" t="s">
        <v>264</v>
      </c>
      <c r="U83" s="3">
        <v>76</v>
      </c>
      <c r="AD83" s="3" t="s">
        <v>217</v>
      </c>
      <c r="AE83" s="4">
        <v>45852</v>
      </c>
      <c r="AF83" s="3" t="s">
        <v>593</v>
      </c>
    </row>
    <row r="84" spans="1:32" s="3" customFormat="1" x14ac:dyDescent="0.25">
      <c r="A84" s="3">
        <v>2025</v>
      </c>
      <c r="B84" s="4">
        <v>45748</v>
      </c>
      <c r="C84" s="4">
        <v>45838</v>
      </c>
      <c r="D84" s="3" t="s">
        <v>88</v>
      </c>
      <c r="E84" s="3" t="s">
        <v>267</v>
      </c>
      <c r="F84" s="3" t="s">
        <v>275</v>
      </c>
      <c r="G84" s="3" t="s">
        <v>275</v>
      </c>
      <c r="H84" s="3" t="s">
        <v>217</v>
      </c>
      <c r="I84" s="3" t="s">
        <v>335</v>
      </c>
      <c r="J84" s="3" t="s">
        <v>435</v>
      </c>
      <c r="K84" s="3" t="s">
        <v>411</v>
      </c>
      <c r="L84" s="3" t="s">
        <v>92</v>
      </c>
      <c r="M84" s="6">
        <v>15225</v>
      </c>
      <c r="N84" s="3" t="s">
        <v>264</v>
      </c>
      <c r="O84" s="6">
        <v>12849.4</v>
      </c>
      <c r="P84" s="3" t="s">
        <v>264</v>
      </c>
      <c r="U84" s="3">
        <v>77</v>
      </c>
      <c r="AD84" s="3" t="s">
        <v>217</v>
      </c>
      <c r="AE84" s="4">
        <v>45852</v>
      </c>
      <c r="AF84" s="3" t="s">
        <v>593</v>
      </c>
    </row>
    <row r="85" spans="1:32" s="3" customFormat="1" x14ac:dyDescent="0.25">
      <c r="A85" s="3">
        <v>2025</v>
      </c>
      <c r="B85" s="4">
        <v>45748</v>
      </c>
      <c r="C85" s="4">
        <v>45838</v>
      </c>
      <c r="D85" s="3" t="s">
        <v>88</v>
      </c>
      <c r="E85" s="3" t="s">
        <v>267</v>
      </c>
      <c r="F85" s="3" t="s">
        <v>279</v>
      </c>
      <c r="G85" s="3" t="s">
        <v>279</v>
      </c>
      <c r="H85" s="3" t="s">
        <v>220</v>
      </c>
      <c r="I85" s="3" t="s">
        <v>509</v>
      </c>
      <c r="J85" s="3" t="s">
        <v>465</v>
      </c>
      <c r="K85" s="3" t="s">
        <v>555</v>
      </c>
      <c r="L85" s="3" t="s">
        <v>92</v>
      </c>
      <c r="M85" s="6">
        <v>15225</v>
      </c>
      <c r="N85" s="3" t="s">
        <v>264</v>
      </c>
      <c r="O85" s="6">
        <v>13106.22</v>
      </c>
      <c r="P85" s="3" t="s">
        <v>264</v>
      </c>
      <c r="U85" s="3">
        <v>78</v>
      </c>
      <c r="AD85" s="3" t="s">
        <v>217</v>
      </c>
      <c r="AE85" s="4">
        <v>45852</v>
      </c>
      <c r="AF85" s="3" t="s">
        <v>593</v>
      </c>
    </row>
    <row r="86" spans="1:32" s="3" customFormat="1" x14ac:dyDescent="0.25">
      <c r="A86" s="3">
        <v>2025</v>
      </c>
      <c r="B86" s="4">
        <v>45748</v>
      </c>
      <c r="C86" s="4">
        <v>45838</v>
      </c>
      <c r="D86" s="3" t="s">
        <v>88</v>
      </c>
      <c r="E86" s="3" t="s">
        <v>267</v>
      </c>
      <c r="F86" s="3" t="s">
        <v>279</v>
      </c>
      <c r="G86" s="3" t="s">
        <v>279</v>
      </c>
      <c r="H86" s="3" t="s">
        <v>220</v>
      </c>
      <c r="I86" s="3" t="s">
        <v>684</v>
      </c>
      <c r="J86" s="3" t="s">
        <v>689</v>
      </c>
      <c r="K86" s="3" t="s">
        <v>690</v>
      </c>
      <c r="L86" s="3" t="s">
        <v>92</v>
      </c>
      <c r="M86" s="6">
        <v>15225</v>
      </c>
      <c r="N86" s="3" t="s">
        <v>264</v>
      </c>
      <c r="O86" s="6">
        <v>11381.9</v>
      </c>
      <c r="P86" s="3" t="s">
        <v>264</v>
      </c>
      <c r="U86" s="3">
        <v>79</v>
      </c>
      <c r="AD86" s="3" t="s">
        <v>217</v>
      </c>
      <c r="AE86" s="4">
        <v>45852</v>
      </c>
      <c r="AF86" s="3" t="s">
        <v>593</v>
      </c>
    </row>
    <row r="87" spans="1:32" s="3" customFormat="1" x14ac:dyDescent="0.25">
      <c r="A87" s="3">
        <v>2025</v>
      </c>
      <c r="B87" s="4">
        <v>45748</v>
      </c>
      <c r="C87" s="4">
        <v>45838</v>
      </c>
      <c r="D87" s="3" t="s">
        <v>88</v>
      </c>
      <c r="E87" s="3" t="s">
        <v>267</v>
      </c>
      <c r="F87" s="3" t="s">
        <v>280</v>
      </c>
      <c r="G87" s="3" t="s">
        <v>280</v>
      </c>
      <c r="H87" s="3" t="s">
        <v>216</v>
      </c>
      <c r="I87" s="3" t="s">
        <v>336</v>
      </c>
      <c r="J87" s="3" t="s">
        <v>436</v>
      </c>
      <c r="K87" s="3" t="s">
        <v>430</v>
      </c>
      <c r="L87" s="3" t="s">
        <v>91</v>
      </c>
      <c r="M87" s="6">
        <v>15225</v>
      </c>
      <c r="N87" s="3" t="s">
        <v>264</v>
      </c>
      <c r="O87" s="6">
        <v>13104.04</v>
      </c>
      <c r="P87" s="3" t="s">
        <v>264</v>
      </c>
      <c r="U87" s="3">
        <v>80</v>
      </c>
      <c r="AD87" s="3" t="s">
        <v>217</v>
      </c>
      <c r="AE87" s="4">
        <v>45852</v>
      </c>
      <c r="AF87" s="3" t="s">
        <v>593</v>
      </c>
    </row>
    <row r="88" spans="1:32" s="3" customFormat="1" x14ac:dyDescent="0.25">
      <c r="A88" s="3">
        <v>2025</v>
      </c>
      <c r="B88" s="4">
        <v>45748</v>
      </c>
      <c r="C88" s="4">
        <v>45838</v>
      </c>
      <c r="D88" s="3" t="s">
        <v>88</v>
      </c>
      <c r="E88" s="3" t="s">
        <v>268</v>
      </c>
      <c r="F88" s="3" t="s">
        <v>273</v>
      </c>
      <c r="G88" s="3" t="s">
        <v>273</v>
      </c>
      <c r="H88" s="3" t="s">
        <v>217</v>
      </c>
      <c r="I88" s="3" t="s">
        <v>241</v>
      </c>
      <c r="J88" s="3" t="s">
        <v>437</v>
      </c>
      <c r="K88" s="3" t="s">
        <v>376</v>
      </c>
      <c r="L88" s="3" t="s">
        <v>91</v>
      </c>
      <c r="M88" s="6">
        <v>14210.1</v>
      </c>
      <c r="N88" s="3" t="s">
        <v>264</v>
      </c>
      <c r="O88" s="6">
        <v>12305.17</v>
      </c>
      <c r="P88" s="3" t="s">
        <v>264</v>
      </c>
      <c r="U88" s="3">
        <v>81</v>
      </c>
      <c r="AD88" s="3" t="s">
        <v>217</v>
      </c>
      <c r="AE88" s="4">
        <v>45852</v>
      </c>
      <c r="AF88" s="3" t="s">
        <v>593</v>
      </c>
    </row>
    <row r="89" spans="1:32" s="3" customFormat="1" x14ac:dyDescent="0.25">
      <c r="A89" s="3">
        <v>2025</v>
      </c>
      <c r="B89" s="4">
        <v>45748</v>
      </c>
      <c r="C89" s="4">
        <v>45838</v>
      </c>
      <c r="D89" s="3" t="s">
        <v>88</v>
      </c>
      <c r="E89" s="3" t="s">
        <v>268</v>
      </c>
      <c r="F89" s="3" t="s">
        <v>275</v>
      </c>
      <c r="G89" s="3" t="s">
        <v>275</v>
      </c>
      <c r="H89" s="3" t="s">
        <v>218</v>
      </c>
      <c r="I89" s="3" t="s">
        <v>337</v>
      </c>
      <c r="J89" s="3" t="s">
        <v>438</v>
      </c>
      <c r="K89" s="3" t="s">
        <v>410</v>
      </c>
      <c r="L89" s="3" t="s">
        <v>91</v>
      </c>
      <c r="M89" s="6">
        <v>14210.1</v>
      </c>
      <c r="N89" s="3" t="s">
        <v>264</v>
      </c>
      <c r="O89" s="6">
        <v>12293.51</v>
      </c>
      <c r="P89" s="3" t="s">
        <v>264</v>
      </c>
      <c r="U89" s="3">
        <v>82</v>
      </c>
      <c r="AD89" s="3" t="s">
        <v>217</v>
      </c>
      <c r="AE89" s="4">
        <v>45852</v>
      </c>
      <c r="AF89" s="3" t="s">
        <v>593</v>
      </c>
    </row>
    <row r="90" spans="1:32" s="3" customFormat="1" x14ac:dyDescent="0.25">
      <c r="A90" s="3">
        <v>2025</v>
      </c>
      <c r="B90" s="4">
        <v>45748</v>
      </c>
      <c r="C90" s="4">
        <v>45838</v>
      </c>
      <c r="D90" s="3" t="s">
        <v>88</v>
      </c>
      <c r="E90" s="3" t="s">
        <v>268</v>
      </c>
      <c r="F90" s="3" t="s">
        <v>273</v>
      </c>
      <c r="G90" s="3" t="s">
        <v>273</v>
      </c>
      <c r="H90" s="3" t="s">
        <v>218</v>
      </c>
      <c r="I90" s="3" t="s">
        <v>344</v>
      </c>
      <c r="J90" s="3" t="s">
        <v>446</v>
      </c>
      <c r="K90" s="3" t="s">
        <v>411</v>
      </c>
      <c r="L90" s="3" t="s">
        <v>91</v>
      </c>
      <c r="M90" s="6">
        <v>14210.1</v>
      </c>
      <c r="N90" s="3" t="s">
        <v>264</v>
      </c>
      <c r="O90" s="6">
        <v>12299.53</v>
      </c>
      <c r="P90" s="3" t="s">
        <v>264</v>
      </c>
      <c r="U90" s="3">
        <v>83</v>
      </c>
      <c r="AD90" s="3" t="s">
        <v>217</v>
      </c>
      <c r="AE90" s="4">
        <v>45852</v>
      </c>
      <c r="AF90" s="3" t="s">
        <v>593</v>
      </c>
    </row>
    <row r="91" spans="1:32" s="3" customFormat="1" x14ac:dyDescent="0.25">
      <c r="A91" s="3">
        <v>2025</v>
      </c>
      <c r="B91" s="4">
        <v>45748</v>
      </c>
      <c r="C91" s="4">
        <v>45838</v>
      </c>
      <c r="D91" s="3" t="s">
        <v>88</v>
      </c>
      <c r="E91" s="3" t="s">
        <v>268</v>
      </c>
      <c r="F91" s="3" t="s">
        <v>276</v>
      </c>
      <c r="G91" s="3" t="s">
        <v>276</v>
      </c>
      <c r="H91" s="3" t="s">
        <v>218</v>
      </c>
      <c r="I91" s="3" t="s">
        <v>348</v>
      </c>
      <c r="J91" s="3" t="s">
        <v>423</v>
      </c>
      <c r="K91" s="3" t="s">
        <v>657</v>
      </c>
      <c r="L91" s="3" t="s">
        <v>92</v>
      </c>
      <c r="M91" s="6">
        <v>14210.1</v>
      </c>
      <c r="N91" s="3" t="s">
        <v>264</v>
      </c>
      <c r="O91" s="6">
        <v>12203.210000000001</v>
      </c>
      <c r="P91" s="3" t="s">
        <v>264</v>
      </c>
      <c r="U91" s="3">
        <v>84</v>
      </c>
      <c r="AD91" s="3" t="s">
        <v>217</v>
      </c>
      <c r="AE91" s="4">
        <v>45852</v>
      </c>
      <c r="AF91" s="3" t="s">
        <v>593</v>
      </c>
    </row>
    <row r="92" spans="1:32" s="3" customFormat="1" x14ac:dyDescent="0.25">
      <c r="A92" s="3">
        <v>2025</v>
      </c>
      <c r="B92" s="4">
        <v>45748</v>
      </c>
      <c r="C92" s="4">
        <v>45838</v>
      </c>
      <c r="D92" s="3" t="s">
        <v>88</v>
      </c>
      <c r="E92" s="3" t="s">
        <v>268</v>
      </c>
      <c r="F92" s="3" t="s">
        <v>274</v>
      </c>
      <c r="G92" s="3" t="s">
        <v>274</v>
      </c>
      <c r="H92" s="3" t="s">
        <v>219</v>
      </c>
      <c r="I92" s="3" t="s">
        <v>300</v>
      </c>
      <c r="J92" s="3" t="s">
        <v>439</v>
      </c>
      <c r="K92" s="3" t="s">
        <v>381</v>
      </c>
      <c r="L92" s="3" t="s">
        <v>92</v>
      </c>
      <c r="M92" s="6">
        <v>14210.1</v>
      </c>
      <c r="N92" s="3" t="s">
        <v>264</v>
      </c>
      <c r="O92" s="6">
        <v>12303.130000000001</v>
      </c>
      <c r="P92" s="3" t="s">
        <v>264</v>
      </c>
      <c r="U92" s="3">
        <v>85</v>
      </c>
      <c r="AD92" s="3" t="s">
        <v>217</v>
      </c>
      <c r="AE92" s="4">
        <v>45852</v>
      </c>
      <c r="AF92" s="3" t="s">
        <v>593</v>
      </c>
    </row>
    <row r="93" spans="1:32" s="3" customFormat="1" x14ac:dyDescent="0.25">
      <c r="A93" s="3">
        <v>2025</v>
      </c>
      <c r="B93" s="4">
        <v>45748</v>
      </c>
      <c r="C93" s="4">
        <v>45838</v>
      </c>
      <c r="D93" s="3" t="s">
        <v>88</v>
      </c>
      <c r="E93" s="3" t="s">
        <v>268</v>
      </c>
      <c r="F93" s="3" t="s">
        <v>283</v>
      </c>
      <c r="G93" s="3" t="s">
        <v>283</v>
      </c>
      <c r="H93" s="3" t="s">
        <v>220</v>
      </c>
      <c r="I93" s="3" t="s">
        <v>339</v>
      </c>
      <c r="J93" s="3" t="s">
        <v>250</v>
      </c>
      <c r="K93" s="3" t="s">
        <v>440</v>
      </c>
      <c r="L93" s="3" t="s">
        <v>91</v>
      </c>
      <c r="M93" s="6">
        <v>14210.1</v>
      </c>
      <c r="N93" s="3" t="s">
        <v>264</v>
      </c>
      <c r="O93" s="6">
        <v>12305.17</v>
      </c>
      <c r="P93" s="3" t="s">
        <v>264</v>
      </c>
      <c r="U93" s="3">
        <v>86</v>
      </c>
      <c r="AD93" s="3" t="s">
        <v>217</v>
      </c>
      <c r="AE93" s="4">
        <v>45852</v>
      </c>
      <c r="AF93" s="3" t="s">
        <v>593</v>
      </c>
    </row>
    <row r="94" spans="1:32" s="3" customFormat="1" x14ac:dyDescent="0.25">
      <c r="A94" s="3">
        <v>2025</v>
      </c>
      <c r="B94" s="4">
        <v>45748</v>
      </c>
      <c r="C94" s="4">
        <v>45838</v>
      </c>
      <c r="D94" s="3" t="s">
        <v>88</v>
      </c>
      <c r="E94" s="3" t="s">
        <v>268</v>
      </c>
      <c r="F94" s="3" t="s">
        <v>283</v>
      </c>
      <c r="G94" s="3" t="s">
        <v>283</v>
      </c>
      <c r="H94" s="3" t="s">
        <v>220</v>
      </c>
      <c r="I94" s="3" t="s">
        <v>685</v>
      </c>
      <c r="J94" s="3" t="s">
        <v>691</v>
      </c>
      <c r="K94" s="3" t="s">
        <v>400</v>
      </c>
      <c r="L94" s="3" t="s">
        <v>91</v>
      </c>
      <c r="M94" s="6">
        <v>14210.1</v>
      </c>
      <c r="N94" s="3" t="s">
        <v>264</v>
      </c>
      <c r="O94" s="6">
        <v>12322.630000000001</v>
      </c>
      <c r="P94" s="3" t="s">
        <v>264</v>
      </c>
      <c r="U94" s="3">
        <v>87</v>
      </c>
      <c r="AD94" s="3" t="s">
        <v>217</v>
      </c>
      <c r="AE94" s="4">
        <v>45852</v>
      </c>
      <c r="AF94" s="3" t="s">
        <v>593</v>
      </c>
    </row>
    <row r="95" spans="1:32" s="3" customFormat="1" x14ac:dyDescent="0.25">
      <c r="A95" s="3">
        <v>2025</v>
      </c>
      <c r="B95" s="4">
        <v>45748</v>
      </c>
      <c r="C95" s="4">
        <v>45838</v>
      </c>
      <c r="D95" s="3" t="s">
        <v>88</v>
      </c>
      <c r="E95" s="3" t="s">
        <v>268</v>
      </c>
      <c r="F95" s="3" t="s">
        <v>284</v>
      </c>
      <c r="G95" s="3" t="s">
        <v>284</v>
      </c>
      <c r="H95" s="3" t="s">
        <v>216</v>
      </c>
      <c r="I95" s="3" t="s">
        <v>360</v>
      </c>
      <c r="J95" s="3" t="s">
        <v>464</v>
      </c>
      <c r="K95" s="3" t="s">
        <v>465</v>
      </c>
      <c r="L95" s="3" t="s">
        <v>92</v>
      </c>
      <c r="M95" s="6">
        <v>14210.1</v>
      </c>
      <c r="N95" s="3" t="s">
        <v>264</v>
      </c>
      <c r="O95" s="6">
        <v>12299.53</v>
      </c>
      <c r="P95" s="3" t="s">
        <v>264</v>
      </c>
      <c r="U95" s="3">
        <v>88</v>
      </c>
      <c r="AD95" s="3" t="s">
        <v>217</v>
      </c>
      <c r="AE95" s="4">
        <v>45852</v>
      </c>
      <c r="AF95" s="3" t="s">
        <v>593</v>
      </c>
    </row>
    <row r="96" spans="1:32" s="3" customFormat="1" x14ac:dyDescent="0.25">
      <c r="A96" s="3">
        <v>2025</v>
      </c>
      <c r="B96" s="4">
        <v>45748</v>
      </c>
      <c r="C96" s="4">
        <v>45838</v>
      </c>
      <c r="D96" s="3" t="s">
        <v>88</v>
      </c>
      <c r="E96" s="3" t="s">
        <v>268</v>
      </c>
      <c r="F96" s="3" t="s">
        <v>273</v>
      </c>
      <c r="G96" s="3" t="s">
        <v>273</v>
      </c>
      <c r="H96" s="3" t="s">
        <v>218</v>
      </c>
      <c r="I96" s="3" t="s">
        <v>643</v>
      </c>
      <c r="J96" s="3" t="s">
        <v>603</v>
      </c>
      <c r="K96" s="3" t="s">
        <v>658</v>
      </c>
      <c r="L96" s="3" t="s">
        <v>92</v>
      </c>
      <c r="M96" s="6">
        <v>14210</v>
      </c>
      <c r="N96" s="3" t="s">
        <v>264</v>
      </c>
      <c r="O96" s="6">
        <v>12306.11</v>
      </c>
      <c r="P96" s="3" t="s">
        <v>264</v>
      </c>
      <c r="U96" s="3">
        <v>89</v>
      </c>
      <c r="AD96" s="3" t="s">
        <v>217</v>
      </c>
      <c r="AE96" s="4">
        <v>45852</v>
      </c>
      <c r="AF96" s="3" t="s">
        <v>593</v>
      </c>
    </row>
    <row r="97" spans="1:32" s="3" customFormat="1" x14ac:dyDescent="0.25">
      <c r="A97" s="3">
        <v>2025</v>
      </c>
      <c r="B97" s="4">
        <v>45748</v>
      </c>
      <c r="C97" s="4">
        <v>45838</v>
      </c>
      <c r="D97" s="3" t="s">
        <v>88</v>
      </c>
      <c r="E97" s="3" t="s">
        <v>268</v>
      </c>
      <c r="F97" s="3" t="s">
        <v>278</v>
      </c>
      <c r="G97" s="3" t="s">
        <v>278</v>
      </c>
      <c r="H97" s="3" t="s">
        <v>218</v>
      </c>
      <c r="I97" s="3" t="s">
        <v>644</v>
      </c>
      <c r="J97" s="3" t="s">
        <v>659</v>
      </c>
      <c r="K97" s="3" t="s">
        <v>660</v>
      </c>
      <c r="L97" s="3" t="s">
        <v>92</v>
      </c>
      <c r="M97" s="6">
        <v>14210</v>
      </c>
      <c r="N97" s="3" t="s">
        <v>264</v>
      </c>
      <c r="O97" s="6">
        <v>11326.49</v>
      </c>
      <c r="P97" s="3" t="s">
        <v>264</v>
      </c>
      <c r="U97" s="3">
        <v>90</v>
      </c>
      <c r="AD97" s="3" t="s">
        <v>217</v>
      </c>
      <c r="AE97" s="4">
        <v>45852</v>
      </c>
      <c r="AF97" s="3" t="s">
        <v>593</v>
      </c>
    </row>
    <row r="98" spans="1:32" s="3" customFormat="1" x14ac:dyDescent="0.25">
      <c r="A98" s="3">
        <v>2025</v>
      </c>
      <c r="B98" s="4">
        <v>45748</v>
      </c>
      <c r="C98" s="4">
        <v>45838</v>
      </c>
      <c r="D98" s="3" t="s">
        <v>88</v>
      </c>
      <c r="E98" s="3" t="s">
        <v>265</v>
      </c>
      <c r="F98" s="3" t="s">
        <v>285</v>
      </c>
      <c r="G98" s="3" t="s">
        <v>285</v>
      </c>
      <c r="H98" s="3" t="s">
        <v>217</v>
      </c>
      <c r="I98" s="3" t="s">
        <v>350</v>
      </c>
      <c r="J98" s="3" t="s">
        <v>422</v>
      </c>
      <c r="K98" s="3" t="s">
        <v>379</v>
      </c>
      <c r="L98" s="3" t="s">
        <v>91</v>
      </c>
      <c r="M98" s="6">
        <v>13260</v>
      </c>
      <c r="N98" s="3" t="s">
        <v>264</v>
      </c>
      <c r="O98" s="6">
        <v>11746.53</v>
      </c>
      <c r="P98" s="3" t="s">
        <v>264</v>
      </c>
      <c r="U98" s="3">
        <v>91</v>
      </c>
      <c r="AD98" s="3" t="s">
        <v>217</v>
      </c>
      <c r="AE98" s="4">
        <v>45852</v>
      </c>
      <c r="AF98" s="3" t="s">
        <v>593</v>
      </c>
    </row>
    <row r="99" spans="1:32" s="3" customFormat="1" x14ac:dyDescent="0.25">
      <c r="A99" s="3">
        <v>2025</v>
      </c>
      <c r="B99" s="4">
        <v>45748</v>
      </c>
      <c r="C99" s="4">
        <v>45838</v>
      </c>
      <c r="D99" s="3" t="s">
        <v>88</v>
      </c>
      <c r="E99" s="3" t="s">
        <v>265</v>
      </c>
      <c r="F99" s="3" t="s">
        <v>285</v>
      </c>
      <c r="G99" s="3" t="s">
        <v>285</v>
      </c>
      <c r="H99" s="3" t="s">
        <v>217</v>
      </c>
      <c r="I99" s="3" t="s">
        <v>339</v>
      </c>
      <c r="J99" s="3" t="s">
        <v>443</v>
      </c>
      <c r="K99" s="3" t="s">
        <v>384</v>
      </c>
      <c r="L99" s="3" t="s">
        <v>91</v>
      </c>
      <c r="M99" s="6">
        <v>13260</v>
      </c>
      <c r="N99" s="3" t="s">
        <v>264</v>
      </c>
      <c r="O99" s="6">
        <v>11547.23</v>
      </c>
      <c r="P99" s="3" t="s">
        <v>264</v>
      </c>
      <c r="U99" s="3">
        <v>92</v>
      </c>
      <c r="AD99" s="3" t="s">
        <v>217</v>
      </c>
      <c r="AE99" s="4">
        <v>45852</v>
      </c>
      <c r="AF99" s="3" t="s">
        <v>593</v>
      </c>
    </row>
    <row r="100" spans="1:32" s="3" customFormat="1" x14ac:dyDescent="0.25">
      <c r="A100" s="3">
        <v>2025</v>
      </c>
      <c r="B100" s="4">
        <v>45748</v>
      </c>
      <c r="C100" s="4">
        <v>45838</v>
      </c>
      <c r="D100" s="3" t="s">
        <v>88</v>
      </c>
      <c r="E100" s="3" t="s">
        <v>265</v>
      </c>
      <c r="F100" s="3" t="s">
        <v>285</v>
      </c>
      <c r="G100" s="3" t="s">
        <v>285</v>
      </c>
      <c r="H100" s="3" t="s">
        <v>217</v>
      </c>
      <c r="I100" s="3" t="s">
        <v>343</v>
      </c>
      <c r="J100" s="3" t="s">
        <v>444</v>
      </c>
      <c r="K100" s="3" t="s">
        <v>445</v>
      </c>
      <c r="L100" s="3" t="s">
        <v>92</v>
      </c>
      <c r="M100" s="6">
        <v>13260</v>
      </c>
      <c r="N100" s="3" t="s">
        <v>264</v>
      </c>
      <c r="O100" s="6">
        <v>11555.29</v>
      </c>
      <c r="P100" s="3" t="s">
        <v>264</v>
      </c>
      <c r="U100" s="3">
        <v>93</v>
      </c>
      <c r="AD100" s="3" t="s">
        <v>217</v>
      </c>
      <c r="AE100" s="4">
        <v>45852</v>
      </c>
      <c r="AF100" s="3" t="s">
        <v>593</v>
      </c>
    </row>
    <row r="101" spans="1:32" s="3" customFormat="1" x14ac:dyDescent="0.25">
      <c r="A101" s="3">
        <v>2025</v>
      </c>
      <c r="B101" s="4">
        <v>45748</v>
      </c>
      <c r="C101" s="4">
        <v>45838</v>
      </c>
      <c r="D101" s="3" t="s">
        <v>88</v>
      </c>
      <c r="E101" s="3" t="s">
        <v>265</v>
      </c>
      <c r="F101" s="3" t="s">
        <v>285</v>
      </c>
      <c r="G101" s="3" t="s">
        <v>285</v>
      </c>
      <c r="H101" s="3" t="s">
        <v>218</v>
      </c>
      <c r="I101" s="3" t="s">
        <v>356</v>
      </c>
      <c r="J101" s="3" t="s">
        <v>661</v>
      </c>
      <c r="K101" s="3" t="s">
        <v>615</v>
      </c>
      <c r="L101" s="3" t="s">
        <v>91</v>
      </c>
      <c r="M101" s="6">
        <v>13260</v>
      </c>
      <c r="N101" s="3" t="s">
        <v>264</v>
      </c>
      <c r="O101" s="6">
        <v>11549.95</v>
      </c>
      <c r="P101" s="3" t="s">
        <v>264</v>
      </c>
      <c r="U101" s="3">
        <v>94</v>
      </c>
      <c r="AD101" s="3" t="s">
        <v>217</v>
      </c>
      <c r="AE101" s="4">
        <v>45852</v>
      </c>
      <c r="AF101" s="3" t="s">
        <v>593</v>
      </c>
    </row>
    <row r="102" spans="1:32" s="3" customFormat="1" x14ac:dyDescent="0.25">
      <c r="A102" s="3">
        <v>2025</v>
      </c>
      <c r="B102" s="4">
        <v>45748</v>
      </c>
      <c r="C102" s="4">
        <v>45838</v>
      </c>
      <c r="D102" s="3" t="s">
        <v>88</v>
      </c>
      <c r="E102" s="3" t="s">
        <v>265</v>
      </c>
      <c r="F102" s="3" t="s">
        <v>285</v>
      </c>
      <c r="G102" s="3" t="s">
        <v>285</v>
      </c>
      <c r="H102" s="3" t="s">
        <v>218</v>
      </c>
      <c r="I102" s="3" t="s">
        <v>645</v>
      </c>
      <c r="J102" s="3" t="s">
        <v>662</v>
      </c>
      <c r="K102" s="3" t="s">
        <v>663</v>
      </c>
      <c r="L102" s="3" t="s">
        <v>91</v>
      </c>
      <c r="M102" s="6">
        <v>13260</v>
      </c>
      <c r="N102" s="3" t="s">
        <v>264</v>
      </c>
      <c r="O102" s="6">
        <v>11655.55</v>
      </c>
      <c r="P102" s="3" t="s">
        <v>264</v>
      </c>
      <c r="U102" s="3">
        <v>95</v>
      </c>
      <c r="AD102" s="3" t="s">
        <v>217</v>
      </c>
      <c r="AE102" s="4">
        <v>45852</v>
      </c>
      <c r="AF102" s="3" t="s">
        <v>593</v>
      </c>
    </row>
    <row r="103" spans="1:32" s="3" customFormat="1" x14ac:dyDescent="0.25">
      <c r="A103" s="3">
        <v>2025</v>
      </c>
      <c r="B103" s="4">
        <v>45748</v>
      </c>
      <c r="C103" s="4">
        <v>45838</v>
      </c>
      <c r="D103" s="3" t="s">
        <v>88</v>
      </c>
      <c r="E103" s="3" t="s">
        <v>265</v>
      </c>
      <c r="F103" s="3" t="s">
        <v>285</v>
      </c>
      <c r="G103" s="3" t="s">
        <v>285</v>
      </c>
      <c r="H103" s="3" t="s">
        <v>218</v>
      </c>
      <c r="I103" s="3" t="s">
        <v>345</v>
      </c>
      <c r="J103" s="3" t="s">
        <v>447</v>
      </c>
      <c r="K103" s="3" t="s">
        <v>448</v>
      </c>
      <c r="L103" s="3" t="s">
        <v>91</v>
      </c>
      <c r="M103" s="6">
        <v>13260</v>
      </c>
      <c r="N103" s="3" t="s">
        <v>264</v>
      </c>
      <c r="O103" s="6">
        <v>11291.72</v>
      </c>
      <c r="P103" s="3" t="s">
        <v>264</v>
      </c>
      <c r="U103" s="3">
        <v>96</v>
      </c>
      <c r="AD103" s="3" t="s">
        <v>217</v>
      </c>
      <c r="AE103" s="4">
        <v>45852</v>
      </c>
      <c r="AF103" s="3" t="s">
        <v>593</v>
      </c>
    </row>
    <row r="104" spans="1:32" s="3" customFormat="1" x14ac:dyDescent="0.25">
      <c r="A104" s="3">
        <v>2025</v>
      </c>
      <c r="B104" s="4">
        <v>45748</v>
      </c>
      <c r="C104" s="4">
        <v>45838</v>
      </c>
      <c r="D104" s="3" t="s">
        <v>88</v>
      </c>
      <c r="E104" s="3" t="s">
        <v>265</v>
      </c>
      <c r="F104" s="3" t="s">
        <v>285</v>
      </c>
      <c r="G104" s="3" t="s">
        <v>285</v>
      </c>
      <c r="H104" s="3" t="s">
        <v>218</v>
      </c>
      <c r="I104" s="3" t="s">
        <v>346</v>
      </c>
      <c r="J104" s="3" t="s">
        <v>250</v>
      </c>
      <c r="K104" s="3" t="s">
        <v>340</v>
      </c>
      <c r="L104" s="3" t="s">
        <v>91</v>
      </c>
      <c r="M104" s="6">
        <v>13260</v>
      </c>
      <c r="N104" s="3" t="s">
        <v>264</v>
      </c>
      <c r="O104" s="6">
        <v>11541.53</v>
      </c>
      <c r="P104" s="3" t="s">
        <v>264</v>
      </c>
      <c r="U104" s="3">
        <v>97</v>
      </c>
      <c r="AD104" s="3" t="s">
        <v>217</v>
      </c>
      <c r="AE104" s="4">
        <v>45852</v>
      </c>
      <c r="AF104" s="3" t="s">
        <v>593</v>
      </c>
    </row>
    <row r="105" spans="1:32" s="3" customFormat="1" x14ac:dyDescent="0.25">
      <c r="A105" s="3">
        <v>2025</v>
      </c>
      <c r="B105" s="4">
        <v>45748</v>
      </c>
      <c r="C105" s="4">
        <v>45838</v>
      </c>
      <c r="D105" s="3" t="s">
        <v>88</v>
      </c>
      <c r="E105" s="3" t="s">
        <v>265</v>
      </c>
      <c r="F105" s="3" t="s">
        <v>285</v>
      </c>
      <c r="G105" s="3" t="s">
        <v>285</v>
      </c>
      <c r="H105" s="3" t="s">
        <v>218</v>
      </c>
      <c r="I105" s="3" t="s">
        <v>347</v>
      </c>
      <c r="J105" s="3" t="s">
        <v>432</v>
      </c>
      <c r="K105" s="3" t="s">
        <v>449</v>
      </c>
      <c r="L105" s="3" t="s">
        <v>91</v>
      </c>
      <c r="M105" s="6">
        <v>13260</v>
      </c>
      <c r="N105" s="3" t="s">
        <v>264</v>
      </c>
      <c r="O105" s="6">
        <v>11447.3</v>
      </c>
      <c r="P105" s="3" t="s">
        <v>264</v>
      </c>
      <c r="U105" s="3">
        <v>98</v>
      </c>
      <c r="AD105" s="3" t="s">
        <v>217</v>
      </c>
      <c r="AE105" s="4">
        <v>45852</v>
      </c>
      <c r="AF105" s="3" t="s">
        <v>593</v>
      </c>
    </row>
    <row r="106" spans="1:32" s="3" customFormat="1" x14ac:dyDescent="0.25">
      <c r="A106" s="3">
        <v>2025</v>
      </c>
      <c r="B106" s="4">
        <v>45748</v>
      </c>
      <c r="C106" s="4">
        <v>45838</v>
      </c>
      <c r="D106" s="3" t="s">
        <v>88</v>
      </c>
      <c r="E106" s="3" t="s">
        <v>265</v>
      </c>
      <c r="F106" s="3" t="s">
        <v>285</v>
      </c>
      <c r="G106" s="3" t="s">
        <v>285</v>
      </c>
      <c r="H106" s="3" t="s">
        <v>218</v>
      </c>
      <c r="I106" s="3" t="s">
        <v>358</v>
      </c>
      <c r="J106" s="3" t="s">
        <v>461</v>
      </c>
      <c r="K106" s="3" t="s">
        <v>462</v>
      </c>
      <c r="L106" s="3" t="s">
        <v>92</v>
      </c>
      <c r="M106" s="6">
        <v>13260</v>
      </c>
      <c r="N106" s="3" t="s">
        <v>264</v>
      </c>
      <c r="O106" s="6">
        <v>11541.85</v>
      </c>
      <c r="P106" s="3" t="s">
        <v>264</v>
      </c>
      <c r="U106" s="3">
        <v>99</v>
      </c>
      <c r="AD106" s="3" t="s">
        <v>217</v>
      </c>
      <c r="AE106" s="4">
        <v>45852</v>
      </c>
      <c r="AF106" s="3" t="s">
        <v>593</v>
      </c>
    </row>
    <row r="107" spans="1:32" s="3" customFormat="1" x14ac:dyDescent="0.25">
      <c r="A107" s="3">
        <v>2025</v>
      </c>
      <c r="B107" s="4">
        <v>45748</v>
      </c>
      <c r="C107" s="4">
        <v>45838</v>
      </c>
      <c r="D107" s="3" t="s">
        <v>88</v>
      </c>
      <c r="E107" s="3" t="s">
        <v>265</v>
      </c>
      <c r="F107" s="3" t="s">
        <v>287</v>
      </c>
      <c r="G107" s="3" t="s">
        <v>287</v>
      </c>
      <c r="H107" s="3" t="s">
        <v>220</v>
      </c>
      <c r="I107" s="3" t="s">
        <v>349</v>
      </c>
      <c r="J107" s="3" t="s">
        <v>450</v>
      </c>
      <c r="K107" s="3" t="s">
        <v>451</v>
      </c>
      <c r="L107" s="3" t="s">
        <v>91</v>
      </c>
      <c r="M107" s="6">
        <v>13260</v>
      </c>
      <c r="N107" s="3" t="s">
        <v>264</v>
      </c>
      <c r="O107" s="6">
        <v>11549.95</v>
      </c>
      <c r="P107" s="3" t="s">
        <v>264</v>
      </c>
      <c r="U107" s="3">
        <v>100</v>
      </c>
      <c r="AD107" s="3" t="s">
        <v>217</v>
      </c>
      <c r="AE107" s="4">
        <v>45852</v>
      </c>
      <c r="AF107" s="3" t="s">
        <v>593</v>
      </c>
    </row>
    <row r="108" spans="1:32" s="3" customFormat="1" x14ac:dyDescent="0.25">
      <c r="A108" s="3">
        <v>2025</v>
      </c>
      <c r="B108" s="4">
        <v>45748</v>
      </c>
      <c r="C108" s="4">
        <v>45838</v>
      </c>
      <c r="D108" s="3" t="s">
        <v>88</v>
      </c>
      <c r="E108" s="3" t="s">
        <v>266</v>
      </c>
      <c r="F108" s="3" t="s">
        <v>285</v>
      </c>
      <c r="G108" s="3" t="s">
        <v>285</v>
      </c>
      <c r="H108" s="3" t="s">
        <v>217</v>
      </c>
      <c r="I108" s="3" t="s">
        <v>686</v>
      </c>
      <c r="J108" s="3" t="s">
        <v>692</v>
      </c>
      <c r="K108" s="3" t="s">
        <v>250</v>
      </c>
      <c r="L108" s="3" t="s">
        <v>92</v>
      </c>
      <c r="M108" s="6">
        <v>12240</v>
      </c>
      <c r="N108" s="3" t="s">
        <v>264</v>
      </c>
      <c r="O108" s="6">
        <v>10684.21</v>
      </c>
      <c r="P108" s="3" t="s">
        <v>264</v>
      </c>
      <c r="U108" s="3">
        <v>101</v>
      </c>
      <c r="AD108" s="3" t="s">
        <v>217</v>
      </c>
      <c r="AE108" s="4">
        <v>45852</v>
      </c>
      <c r="AF108" s="3" t="s">
        <v>593</v>
      </c>
    </row>
    <row r="109" spans="1:32" s="3" customFormat="1" x14ac:dyDescent="0.25">
      <c r="A109" s="3">
        <v>2025</v>
      </c>
      <c r="B109" s="4">
        <v>45748</v>
      </c>
      <c r="C109" s="4">
        <v>45838</v>
      </c>
      <c r="D109" s="3" t="s">
        <v>88</v>
      </c>
      <c r="E109" s="3" t="s">
        <v>266</v>
      </c>
      <c r="F109" s="3" t="s">
        <v>285</v>
      </c>
      <c r="G109" s="3" t="s">
        <v>285</v>
      </c>
      <c r="H109" s="3" t="s">
        <v>217</v>
      </c>
      <c r="I109" s="3" t="s">
        <v>351</v>
      </c>
      <c r="J109" s="3" t="s">
        <v>452</v>
      </c>
      <c r="K109" s="3" t="s">
        <v>453</v>
      </c>
      <c r="L109" s="3" t="s">
        <v>91</v>
      </c>
      <c r="M109" s="6">
        <v>12240</v>
      </c>
      <c r="N109" s="3" t="s">
        <v>264</v>
      </c>
      <c r="O109" s="6">
        <v>10684.21</v>
      </c>
      <c r="P109" s="3" t="s">
        <v>264</v>
      </c>
      <c r="U109" s="3">
        <v>102</v>
      </c>
      <c r="AD109" s="3" t="s">
        <v>217</v>
      </c>
      <c r="AE109" s="4">
        <v>45852</v>
      </c>
      <c r="AF109" s="3" t="s">
        <v>593</v>
      </c>
    </row>
    <row r="110" spans="1:32" s="3" customFormat="1" x14ac:dyDescent="0.25">
      <c r="A110" s="3">
        <v>2025</v>
      </c>
      <c r="B110" s="4">
        <v>45748</v>
      </c>
      <c r="C110" s="4">
        <v>45838</v>
      </c>
      <c r="D110" s="3" t="s">
        <v>88</v>
      </c>
      <c r="E110" s="3" t="s">
        <v>266</v>
      </c>
      <c r="F110" s="3" t="s">
        <v>285</v>
      </c>
      <c r="G110" s="3" t="s">
        <v>285</v>
      </c>
      <c r="H110" s="3" t="s">
        <v>220</v>
      </c>
      <c r="I110" s="3" t="s">
        <v>352</v>
      </c>
      <c r="J110" s="3" t="s">
        <v>419</v>
      </c>
      <c r="K110" s="3" t="s">
        <v>257</v>
      </c>
      <c r="L110" s="3" t="s">
        <v>92</v>
      </c>
      <c r="M110" s="6">
        <v>12240</v>
      </c>
      <c r="N110" s="3" t="s">
        <v>264</v>
      </c>
      <c r="O110" s="6">
        <v>10722.69</v>
      </c>
      <c r="P110" s="3" t="s">
        <v>264</v>
      </c>
      <c r="U110" s="3">
        <v>103</v>
      </c>
      <c r="AD110" s="3" t="s">
        <v>217</v>
      </c>
      <c r="AE110" s="4">
        <v>45852</v>
      </c>
      <c r="AF110" s="3" t="s">
        <v>593</v>
      </c>
    </row>
    <row r="111" spans="1:32" s="3" customFormat="1" x14ac:dyDescent="0.25">
      <c r="A111" s="3">
        <v>2025</v>
      </c>
      <c r="B111" s="4">
        <v>45748</v>
      </c>
      <c r="C111" s="4">
        <v>45838</v>
      </c>
      <c r="D111" s="3" t="s">
        <v>88</v>
      </c>
      <c r="E111" s="3" t="s">
        <v>266</v>
      </c>
      <c r="F111" s="3" t="s">
        <v>287</v>
      </c>
      <c r="G111" s="3" t="s">
        <v>287</v>
      </c>
      <c r="H111" s="3" t="s">
        <v>220</v>
      </c>
      <c r="I111" s="3" t="s">
        <v>317</v>
      </c>
      <c r="J111" s="3" t="s">
        <v>400</v>
      </c>
      <c r="K111" s="3" t="s">
        <v>258</v>
      </c>
      <c r="L111" s="3" t="s">
        <v>91</v>
      </c>
      <c r="M111" s="6">
        <v>12240</v>
      </c>
      <c r="N111" s="3" t="s">
        <v>264</v>
      </c>
      <c r="O111" s="6">
        <v>10723.97</v>
      </c>
      <c r="P111" s="3" t="s">
        <v>264</v>
      </c>
      <c r="U111" s="3">
        <v>104</v>
      </c>
      <c r="AD111" s="3" t="s">
        <v>217</v>
      </c>
      <c r="AE111" s="4">
        <v>45852</v>
      </c>
      <c r="AF111" s="3" t="s">
        <v>593</v>
      </c>
    </row>
    <row r="112" spans="1:32" s="3" customFormat="1" x14ac:dyDescent="0.25">
      <c r="A112" s="3">
        <v>2025</v>
      </c>
      <c r="B112" s="4">
        <v>45748</v>
      </c>
      <c r="C112" s="4">
        <v>45838</v>
      </c>
      <c r="D112" s="3" t="s">
        <v>88</v>
      </c>
      <c r="E112" s="3" t="s">
        <v>266</v>
      </c>
      <c r="F112" s="3" t="s">
        <v>287</v>
      </c>
      <c r="G112" s="3" t="s">
        <v>287</v>
      </c>
      <c r="H112" s="3" t="s">
        <v>220</v>
      </c>
      <c r="I112" s="3" t="s">
        <v>599</v>
      </c>
      <c r="J112" s="3" t="s">
        <v>602</v>
      </c>
      <c r="K112" s="3" t="s">
        <v>603</v>
      </c>
      <c r="L112" s="3" t="s">
        <v>91</v>
      </c>
      <c r="M112" s="6">
        <v>12240</v>
      </c>
      <c r="N112" s="3" t="s">
        <v>264</v>
      </c>
      <c r="O112" s="6">
        <v>10823.82</v>
      </c>
      <c r="P112" s="3" t="s">
        <v>264</v>
      </c>
      <c r="U112" s="3">
        <v>105</v>
      </c>
      <c r="AD112" s="3" t="s">
        <v>217</v>
      </c>
      <c r="AE112" s="4">
        <v>45852</v>
      </c>
      <c r="AF112" s="3" t="s">
        <v>593</v>
      </c>
    </row>
    <row r="113" spans="1:32" s="3" customFormat="1" x14ac:dyDescent="0.25">
      <c r="A113" s="3">
        <v>2025</v>
      </c>
      <c r="B113" s="4">
        <v>45748</v>
      </c>
      <c r="C113" s="4">
        <v>45838</v>
      </c>
      <c r="D113" s="3" t="s">
        <v>88</v>
      </c>
      <c r="E113" s="3" t="s">
        <v>267</v>
      </c>
      <c r="F113" s="3" t="s">
        <v>695</v>
      </c>
      <c r="G113" s="3" t="s">
        <v>695</v>
      </c>
      <c r="H113" s="3" t="s">
        <v>217</v>
      </c>
      <c r="I113" s="3" t="s">
        <v>604</v>
      </c>
      <c r="J113" s="3" t="s">
        <v>605</v>
      </c>
      <c r="K113" s="3" t="s">
        <v>622</v>
      </c>
      <c r="L113" s="3" t="s">
        <v>91</v>
      </c>
      <c r="M113" s="6">
        <v>11220</v>
      </c>
      <c r="N113" s="3" t="s">
        <v>264</v>
      </c>
      <c r="O113" s="6">
        <v>9913.0300000000007</v>
      </c>
      <c r="P113" s="3" t="s">
        <v>264</v>
      </c>
      <c r="U113" s="3">
        <v>106</v>
      </c>
      <c r="AD113" s="3" t="s">
        <v>217</v>
      </c>
      <c r="AE113" s="4">
        <v>45852</v>
      </c>
      <c r="AF113" s="3" t="s">
        <v>593</v>
      </c>
    </row>
    <row r="114" spans="1:32" s="3" customFormat="1" x14ac:dyDescent="0.25">
      <c r="A114" s="3">
        <v>2025</v>
      </c>
      <c r="B114" s="4">
        <v>45748</v>
      </c>
      <c r="C114" s="4">
        <v>45838</v>
      </c>
      <c r="D114" s="3" t="s">
        <v>88</v>
      </c>
      <c r="E114" s="3" t="s">
        <v>267</v>
      </c>
      <c r="F114" s="3" t="s">
        <v>285</v>
      </c>
      <c r="G114" s="3" t="s">
        <v>285</v>
      </c>
      <c r="H114" s="3" t="s">
        <v>217</v>
      </c>
      <c r="I114" s="3" t="s">
        <v>353</v>
      </c>
      <c r="J114" s="3" t="s">
        <v>374</v>
      </c>
      <c r="K114" s="3" t="s">
        <v>252</v>
      </c>
      <c r="L114" s="3" t="s">
        <v>92</v>
      </c>
      <c r="M114" s="6">
        <v>11220</v>
      </c>
      <c r="N114" s="3" t="s">
        <v>264</v>
      </c>
      <c r="O114" s="6">
        <v>9910.51</v>
      </c>
      <c r="P114" s="3" t="s">
        <v>264</v>
      </c>
      <c r="U114" s="3">
        <v>107</v>
      </c>
      <c r="AD114" s="3" t="s">
        <v>217</v>
      </c>
      <c r="AE114" s="4">
        <v>45852</v>
      </c>
      <c r="AF114" s="3" t="s">
        <v>593</v>
      </c>
    </row>
    <row r="115" spans="1:32" s="3" customFormat="1" x14ac:dyDescent="0.25">
      <c r="A115" s="3">
        <v>2025</v>
      </c>
      <c r="B115" s="4">
        <v>45748</v>
      </c>
      <c r="C115" s="4">
        <v>45838</v>
      </c>
      <c r="D115" s="3" t="s">
        <v>88</v>
      </c>
      <c r="E115" s="3" t="s">
        <v>267</v>
      </c>
      <c r="F115" s="3" t="s">
        <v>285</v>
      </c>
      <c r="G115" s="3" t="s">
        <v>285</v>
      </c>
      <c r="H115" s="3" t="s">
        <v>217</v>
      </c>
      <c r="I115" s="3" t="s">
        <v>600</v>
      </c>
      <c r="J115" s="3" t="s">
        <v>454</v>
      </c>
      <c r="K115" s="3" t="s">
        <v>384</v>
      </c>
      <c r="L115" s="3" t="s">
        <v>91</v>
      </c>
      <c r="M115" s="6">
        <v>11220</v>
      </c>
      <c r="N115" s="3" t="s">
        <v>264</v>
      </c>
      <c r="O115" s="6">
        <v>9913.0300000000007</v>
      </c>
      <c r="P115" s="3" t="s">
        <v>264</v>
      </c>
      <c r="U115" s="3">
        <v>108</v>
      </c>
      <c r="AD115" s="3" t="s">
        <v>217</v>
      </c>
      <c r="AE115" s="4">
        <v>45852</v>
      </c>
      <c r="AF115" s="3" t="s">
        <v>593</v>
      </c>
    </row>
    <row r="116" spans="1:32" s="3" customFormat="1" x14ac:dyDescent="0.25">
      <c r="A116" s="3">
        <v>2025</v>
      </c>
      <c r="B116" s="4">
        <v>45748</v>
      </c>
      <c r="C116" s="4">
        <v>45838</v>
      </c>
      <c r="D116" s="3" t="s">
        <v>88</v>
      </c>
      <c r="E116" s="3" t="s">
        <v>267</v>
      </c>
      <c r="F116" s="3" t="s">
        <v>286</v>
      </c>
      <c r="G116" s="3" t="s">
        <v>286</v>
      </c>
      <c r="H116" s="3" t="s">
        <v>217</v>
      </c>
      <c r="I116" s="3" t="s">
        <v>341</v>
      </c>
      <c r="J116" s="3" t="s">
        <v>455</v>
      </c>
      <c r="K116" s="3" t="s">
        <v>400</v>
      </c>
      <c r="L116" s="3" t="s">
        <v>92</v>
      </c>
      <c r="M116" s="6">
        <v>11220</v>
      </c>
      <c r="N116" s="3" t="s">
        <v>264</v>
      </c>
      <c r="O116" s="6">
        <v>9335.69</v>
      </c>
      <c r="P116" s="3" t="s">
        <v>264</v>
      </c>
      <c r="U116" s="3">
        <v>109</v>
      </c>
      <c r="AD116" s="3" t="s">
        <v>217</v>
      </c>
      <c r="AE116" s="4">
        <v>45852</v>
      </c>
      <c r="AF116" s="3" t="s">
        <v>593</v>
      </c>
    </row>
    <row r="117" spans="1:32" s="3" customFormat="1" x14ac:dyDescent="0.25">
      <c r="A117" s="3">
        <v>2025</v>
      </c>
      <c r="B117" s="4">
        <v>45748</v>
      </c>
      <c r="C117" s="4">
        <v>45838</v>
      </c>
      <c r="D117" s="3" t="s">
        <v>88</v>
      </c>
      <c r="E117" s="3" t="s">
        <v>267</v>
      </c>
      <c r="F117" s="3" t="s">
        <v>285</v>
      </c>
      <c r="G117" s="3" t="s">
        <v>285</v>
      </c>
      <c r="H117" s="3" t="s">
        <v>217</v>
      </c>
      <c r="I117" s="3" t="s">
        <v>355</v>
      </c>
      <c r="J117" s="3" t="s">
        <v>422</v>
      </c>
      <c r="K117" s="3" t="s">
        <v>456</v>
      </c>
      <c r="L117" s="3" t="s">
        <v>92</v>
      </c>
      <c r="M117" s="6">
        <v>11220</v>
      </c>
      <c r="N117" s="3" t="s">
        <v>264</v>
      </c>
      <c r="O117" s="6">
        <v>9822.98</v>
      </c>
      <c r="P117" s="3" t="s">
        <v>264</v>
      </c>
      <c r="U117" s="3">
        <v>110</v>
      </c>
      <c r="AD117" s="3" t="s">
        <v>217</v>
      </c>
      <c r="AE117" s="4">
        <v>45852</v>
      </c>
      <c r="AF117" s="3" t="s">
        <v>593</v>
      </c>
    </row>
    <row r="118" spans="1:32" s="3" customFormat="1" x14ac:dyDescent="0.25">
      <c r="A118" s="3">
        <v>2025</v>
      </c>
      <c r="B118" s="4">
        <v>45748</v>
      </c>
      <c r="C118" s="4">
        <v>45838</v>
      </c>
      <c r="D118" s="3" t="s">
        <v>88</v>
      </c>
      <c r="E118" s="3" t="s">
        <v>608</v>
      </c>
      <c r="F118" s="3" t="s">
        <v>288</v>
      </c>
      <c r="G118" s="3" t="s">
        <v>288</v>
      </c>
      <c r="H118" s="3" t="s">
        <v>217</v>
      </c>
      <c r="I118" s="3" t="s">
        <v>601</v>
      </c>
      <c r="J118" s="3" t="s">
        <v>606</v>
      </c>
      <c r="K118" s="3" t="s">
        <v>607</v>
      </c>
      <c r="L118" s="3" t="s">
        <v>92</v>
      </c>
      <c r="M118" s="6">
        <v>11220</v>
      </c>
      <c r="N118" s="3" t="s">
        <v>264</v>
      </c>
      <c r="O118" s="6">
        <v>9913.0300000000007</v>
      </c>
      <c r="P118" s="3" t="s">
        <v>264</v>
      </c>
      <c r="U118" s="3">
        <v>111</v>
      </c>
      <c r="AD118" s="3" t="s">
        <v>217</v>
      </c>
      <c r="AE118" s="4">
        <v>45852</v>
      </c>
      <c r="AF118" s="3" t="s">
        <v>593</v>
      </c>
    </row>
    <row r="119" spans="1:32" s="3" customFormat="1" x14ac:dyDescent="0.25">
      <c r="A119" s="3">
        <v>2025</v>
      </c>
      <c r="B119" s="4">
        <v>45748</v>
      </c>
      <c r="C119" s="4">
        <v>45838</v>
      </c>
      <c r="D119" s="3" t="s">
        <v>88</v>
      </c>
      <c r="E119" s="3" t="s">
        <v>267</v>
      </c>
      <c r="F119" s="3" t="s">
        <v>285</v>
      </c>
      <c r="G119" s="3" t="s">
        <v>285</v>
      </c>
      <c r="H119" s="3" t="s">
        <v>218</v>
      </c>
      <c r="I119" s="3" t="s">
        <v>646</v>
      </c>
      <c r="J119" s="3" t="s">
        <v>664</v>
      </c>
      <c r="K119" s="3" t="s">
        <v>665</v>
      </c>
      <c r="L119" s="3" t="s">
        <v>91</v>
      </c>
      <c r="M119" s="6">
        <v>11220</v>
      </c>
      <c r="N119" s="3" t="s">
        <v>264</v>
      </c>
      <c r="O119" s="6">
        <v>10031.16</v>
      </c>
      <c r="P119" s="3" t="s">
        <v>264</v>
      </c>
      <c r="U119" s="3">
        <v>112</v>
      </c>
      <c r="AD119" s="3" t="s">
        <v>217</v>
      </c>
      <c r="AE119" s="4">
        <v>45852</v>
      </c>
      <c r="AF119" s="3" t="s">
        <v>593</v>
      </c>
    </row>
    <row r="120" spans="1:32" s="3" customFormat="1" x14ac:dyDescent="0.25">
      <c r="A120" s="3">
        <v>2025</v>
      </c>
      <c r="B120" s="4">
        <v>45748</v>
      </c>
      <c r="C120" s="4">
        <v>45838</v>
      </c>
      <c r="D120" s="3" t="s">
        <v>88</v>
      </c>
      <c r="E120" s="3" t="s">
        <v>267</v>
      </c>
      <c r="F120" s="3" t="s">
        <v>285</v>
      </c>
      <c r="G120" s="3" t="s">
        <v>285</v>
      </c>
      <c r="H120" s="3" t="s">
        <v>218</v>
      </c>
      <c r="I120" s="3" t="s">
        <v>619</v>
      </c>
      <c r="J120" s="3" t="s">
        <v>392</v>
      </c>
      <c r="K120" s="3" t="s">
        <v>257</v>
      </c>
      <c r="L120" s="3" t="s">
        <v>91</v>
      </c>
      <c r="M120" s="6">
        <v>11220</v>
      </c>
      <c r="N120" s="3" t="s">
        <v>264</v>
      </c>
      <c r="O120" s="6">
        <v>10001.030000000001</v>
      </c>
      <c r="P120" s="3" t="s">
        <v>264</v>
      </c>
      <c r="U120" s="3">
        <v>113</v>
      </c>
      <c r="AD120" s="3" t="s">
        <v>217</v>
      </c>
      <c r="AE120" s="4">
        <v>45852</v>
      </c>
      <c r="AF120" s="3" t="s">
        <v>593</v>
      </c>
    </row>
    <row r="121" spans="1:32" s="3" customFormat="1" x14ac:dyDescent="0.25">
      <c r="A121" s="3">
        <v>2025</v>
      </c>
      <c r="B121" s="4">
        <v>45748</v>
      </c>
      <c r="C121" s="4">
        <v>45838</v>
      </c>
      <c r="D121" s="3" t="s">
        <v>88</v>
      </c>
      <c r="E121" s="3" t="s">
        <v>267</v>
      </c>
      <c r="F121" s="3" t="s">
        <v>287</v>
      </c>
      <c r="G121" s="3" t="s">
        <v>287</v>
      </c>
      <c r="H121" s="3" t="s">
        <v>220</v>
      </c>
      <c r="I121" s="3" t="s">
        <v>320</v>
      </c>
      <c r="J121" s="3" t="s">
        <v>693</v>
      </c>
      <c r="K121" s="3" t="s">
        <v>694</v>
      </c>
      <c r="L121" s="3" t="s">
        <v>91</v>
      </c>
      <c r="M121" s="6">
        <v>11220</v>
      </c>
      <c r="N121" s="3" t="s">
        <v>264</v>
      </c>
      <c r="O121" s="6">
        <v>9913.0400000000009</v>
      </c>
      <c r="P121" s="3" t="s">
        <v>264</v>
      </c>
      <c r="U121" s="3">
        <v>114</v>
      </c>
      <c r="AD121" s="3" t="s">
        <v>217</v>
      </c>
      <c r="AE121" s="4">
        <v>45852</v>
      </c>
      <c r="AF121" s="3" t="s">
        <v>593</v>
      </c>
    </row>
    <row r="122" spans="1:32" s="3" customFormat="1" x14ac:dyDescent="0.25">
      <c r="A122" s="3">
        <v>2025</v>
      </c>
      <c r="B122" s="4">
        <v>45748</v>
      </c>
      <c r="C122" s="4">
        <v>45838</v>
      </c>
      <c r="D122" s="3" t="s">
        <v>88</v>
      </c>
      <c r="E122" s="3" t="s">
        <v>267</v>
      </c>
      <c r="F122" s="3" t="s">
        <v>287</v>
      </c>
      <c r="G122" s="3" t="s">
        <v>287</v>
      </c>
      <c r="H122" s="3" t="s">
        <v>220</v>
      </c>
      <c r="I122" s="3" t="s">
        <v>647</v>
      </c>
      <c r="J122" s="3" t="s">
        <v>589</v>
      </c>
      <c r="K122" s="3" t="s">
        <v>253</v>
      </c>
      <c r="L122" s="3" t="s">
        <v>91</v>
      </c>
      <c r="M122" s="6">
        <v>11220</v>
      </c>
      <c r="N122" s="3" t="s">
        <v>264</v>
      </c>
      <c r="O122" s="6">
        <v>9832.43</v>
      </c>
      <c r="P122" s="3" t="s">
        <v>264</v>
      </c>
      <c r="U122" s="3">
        <v>115</v>
      </c>
      <c r="AD122" s="3" t="s">
        <v>217</v>
      </c>
      <c r="AE122" s="4">
        <v>45852</v>
      </c>
      <c r="AF122" s="3" t="s">
        <v>593</v>
      </c>
    </row>
    <row r="123" spans="1:32" s="3" customFormat="1" x14ac:dyDescent="0.25">
      <c r="A123" s="3">
        <v>2025</v>
      </c>
      <c r="B123" s="4">
        <v>45748</v>
      </c>
      <c r="C123" s="4">
        <v>45838</v>
      </c>
      <c r="D123" s="3" t="s">
        <v>88</v>
      </c>
      <c r="E123" s="3" t="s">
        <v>267</v>
      </c>
      <c r="F123" s="3" t="s">
        <v>287</v>
      </c>
      <c r="G123" s="3" t="s">
        <v>287</v>
      </c>
      <c r="H123" s="3" t="s">
        <v>220</v>
      </c>
      <c r="I123" s="3" t="s">
        <v>620</v>
      </c>
      <c r="J123" s="3" t="s">
        <v>623</v>
      </c>
      <c r="K123" s="3" t="s">
        <v>373</v>
      </c>
      <c r="L123" s="3" t="s">
        <v>92</v>
      </c>
      <c r="M123" s="6">
        <v>11220</v>
      </c>
      <c r="N123" s="3" t="s">
        <v>264</v>
      </c>
      <c r="O123" s="6">
        <v>9898.98</v>
      </c>
      <c r="P123" s="3" t="s">
        <v>264</v>
      </c>
      <c r="U123" s="3">
        <v>116</v>
      </c>
      <c r="AD123" s="3" t="s">
        <v>217</v>
      </c>
      <c r="AE123" s="4">
        <v>45852</v>
      </c>
      <c r="AF123" s="3" t="s">
        <v>593</v>
      </c>
    </row>
    <row r="124" spans="1:32" s="3" customFormat="1" x14ac:dyDescent="0.25">
      <c r="A124" s="3">
        <v>2025</v>
      </c>
      <c r="B124" s="4">
        <v>45748</v>
      </c>
      <c r="C124" s="4">
        <v>45838</v>
      </c>
      <c r="D124" s="3" t="s">
        <v>88</v>
      </c>
      <c r="E124" s="3" t="s">
        <v>268</v>
      </c>
      <c r="F124" s="3" t="s">
        <v>287</v>
      </c>
      <c r="G124" s="3" t="s">
        <v>287</v>
      </c>
      <c r="H124" s="3" t="s">
        <v>218</v>
      </c>
      <c r="I124" s="3" t="s">
        <v>244</v>
      </c>
      <c r="J124" s="3" t="s">
        <v>457</v>
      </c>
      <c r="K124" s="3" t="s">
        <v>467</v>
      </c>
      <c r="L124" s="3" t="s">
        <v>91</v>
      </c>
      <c r="M124" s="6">
        <v>10200</v>
      </c>
      <c r="N124" s="3" t="s">
        <v>264</v>
      </c>
      <c r="O124" s="6">
        <v>9035.7199999999993</v>
      </c>
      <c r="P124" s="3" t="s">
        <v>264</v>
      </c>
      <c r="U124" s="3">
        <v>117</v>
      </c>
      <c r="AD124" s="3" t="s">
        <v>217</v>
      </c>
      <c r="AE124" s="4">
        <v>45852</v>
      </c>
      <c r="AF124" s="3" t="s">
        <v>593</v>
      </c>
    </row>
    <row r="125" spans="1:32" s="3" customFormat="1" x14ac:dyDescent="0.25">
      <c r="A125" s="3">
        <v>2025</v>
      </c>
      <c r="B125" s="4">
        <v>45748</v>
      </c>
      <c r="C125" s="4">
        <v>45838</v>
      </c>
      <c r="D125" s="3" t="s">
        <v>88</v>
      </c>
      <c r="E125" s="3" t="s">
        <v>268</v>
      </c>
      <c r="F125" s="3" t="s">
        <v>285</v>
      </c>
      <c r="G125" s="3" t="s">
        <v>285</v>
      </c>
      <c r="H125" s="3" t="s">
        <v>220</v>
      </c>
      <c r="I125" s="3" t="s">
        <v>361</v>
      </c>
      <c r="J125" s="3" t="s">
        <v>257</v>
      </c>
      <c r="K125" s="3" t="s">
        <v>466</v>
      </c>
      <c r="L125" s="3" t="s">
        <v>92</v>
      </c>
      <c r="M125" s="6">
        <v>10200</v>
      </c>
      <c r="N125" s="3" t="s">
        <v>264</v>
      </c>
      <c r="O125" s="6">
        <v>9033.52</v>
      </c>
      <c r="P125" s="3" t="s">
        <v>264</v>
      </c>
      <c r="U125" s="3">
        <v>118</v>
      </c>
      <c r="AD125" s="3" t="s">
        <v>217</v>
      </c>
      <c r="AE125" s="4">
        <v>45852</v>
      </c>
      <c r="AF125" s="3" t="s">
        <v>593</v>
      </c>
    </row>
    <row r="126" spans="1:32" s="3" customFormat="1" x14ac:dyDescent="0.25">
      <c r="A126" s="3">
        <v>2025</v>
      </c>
      <c r="B126" s="4">
        <v>45748</v>
      </c>
      <c r="C126" s="4">
        <v>45838</v>
      </c>
      <c r="D126" s="3" t="s">
        <v>88</v>
      </c>
      <c r="E126" s="3" t="s">
        <v>265</v>
      </c>
      <c r="F126" s="3" t="s">
        <v>290</v>
      </c>
      <c r="G126" s="3" t="s">
        <v>290</v>
      </c>
      <c r="H126" s="3" t="s">
        <v>218</v>
      </c>
      <c r="I126" s="3" t="s">
        <v>362</v>
      </c>
      <c r="J126" s="3" t="s">
        <v>468</v>
      </c>
      <c r="K126" s="3" t="s">
        <v>261</v>
      </c>
      <c r="L126" s="3" t="s">
        <v>92</v>
      </c>
      <c r="M126" s="6">
        <v>9768.85</v>
      </c>
      <c r="N126" s="3" t="s">
        <v>264</v>
      </c>
      <c r="O126" s="6">
        <v>8669.3700000000008</v>
      </c>
      <c r="P126" s="3" t="s">
        <v>264</v>
      </c>
      <c r="U126" s="3">
        <v>119</v>
      </c>
      <c r="AD126" s="3" t="s">
        <v>217</v>
      </c>
      <c r="AE126" s="4">
        <v>45852</v>
      </c>
      <c r="AF126" s="3" t="s">
        <v>593</v>
      </c>
    </row>
    <row r="127" spans="1:32" s="3" customFormat="1" x14ac:dyDescent="0.25">
      <c r="A127" s="3">
        <v>2025</v>
      </c>
      <c r="B127" s="4">
        <v>45748</v>
      </c>
      <c r="C127" s="4">
        <v>45838</v>
      </c>
      <c r="D127" s="3" t="s">
        <v>88</v>
      </c>
      <c r="E127" s="3" t="s">
        <v>265</v>
      </c>
      <c r="F127" s="3" t="s">
        <v>289</v>
      </c>
      <c r="G127" s="3" t="s">
        <v>289</v>
      </c>
      <c r="H127" s="3" t="s">
        <v>218</v>
      </c>
      <c r="I127" s="3" t="s">
        <v>648</v>
      </c>
      <c r="J127" s="3" t="s">
        <v>442</v>
      </c>
      <c r="K127" s="3" t="s">
        <v>434</v>
      </c>
      <c r="L127" s="3" t="s">
        <v>91</v>
      </c>
      <c r="M127" s="6">
        <v>9768.85</v>
      </c>
      <c r="N127" s="3" t="s">
        <v>264</v>
      </c>
      <c r="O127" s="6">
        <v>8769.33</v>
      </c>
      <c r="P127" s="3" t="s">
        <v>264</v>
      </c>
      <c r="U127" s="3">
        <v>120</v>
      </c>
      <c r="AD127" s="3" t="s">
        <v>217</v>
      </c>
      <c r="AE127" s="4">
        <v>45852</v>
      </c>
      <c r="AF127" s="3" t="s">
        <v>593</v>
      </c>
    </row>
    <row r="128" spans="1:32" s="3" customFormat="1" x14ac:dyDescent="0.25">
      <c r="A128" s="3">
        <v>2025</v>
      </c>
      <c r="B128" s="4">
        <v>45748</v>
      </c>
      <c r="C128" s="4">
        <v>45838</v>
      </c>
      <c r="D128" s="3" t="s">
        <v>88</v>
      </c>
      <c r="E128" s="3" t="s">
        <v>266</v>
      </c>
      <c r="F128" s="3" t="s">
        <v>290</v>
      </c>
      <c r="G128" s="3" t="s">
        <v>290</v>
      </c>
      <c r="H128" s="3" t="s">
        <v>216</v>
      </c>
      <c r="I128" s="3" t="s">
        <v>363</v>
      </c>
      <c r="J128" s="3" t="s">
        <v>469</v>
      </c>
      <c r="K128" s="3" t="s">
        <v>470</v>
      </c>
      <c r="L128" s="3" t="s">
        <v>91</v>
      </c>
      <c r="M128" s="6">
        <v>8740.5499999999993</v>
      </c>
      <c r="N128" s="3" t="s">
        <v>264</v>
      </c>
      <c r="O128" s="6">
        <v>7785.3799999999992</v>
      </c>
      <c r="P128" s="3" t="s">
        <v>264</v>
      </c>
      <c r="U128" s="3">
        <v>121</v>
      </c>
      <c r="AD128" s="3" t="s">
        <v>217</v>
      </c>
      <c r="AE128" s="4">
        <v>45852</v>
      </c>
      <c r="AF128" s="3" t="s">
        <v>593</v>
      </c>
    </row>
    <row r="129" spans="1:32" s="3" customFormat="1" x14ac:dyDescent="0.25">
      <c r="A129" s="3">
        <v>2025</v>
      </c>
      <c r="B129" s="4">
        <v>45748</v>
      </c>
      <c r="C129" s="4">
        <v>45838</v>
      </c>
      <c r="D129" s="3" t="s">
        <v>88</v>
      </c>
      <c r="E129" s="3" t="s">
        <v>266</v>
      </c>
      <c r="F129" s="3" t="s">
        <v>290</v>
      </c>
      <c r="G129" s="3" t="s">
        <v>290</v>
      </c>
      <c r="H129" s="3" t="s">
        <v>217</v>
      </c>
      <c r="I129" s="3" t="s">
        <v>649</v>
      </c>
      <c r="J129" s="3" t="s">
        <v>666</v>
      </c>
      <c r="K129" s="3" t="s">
        <v>471</v>
      </c>
      <c r="L129" s="3" t="s">
        <v>92</v>
      </c>
      <c r="M129" s="6">
        <v>8740.5</v>
      </c>
      <c r="N129" s="3" t="s">
        <v>264</v>
      </c>
      <c r="O129" s="6">
        <v>7830.59</v>
      </c>
      <c r="P129" s="3" t="s">
        <v>264</v>
      </c>
      <c r="U129" s="3">
        <v>122</v>
      </c>
      <c r="AD129" s="3" t="s">
        <v>217</v>
      </c>
      <c r="AE129" s="4">
        <v>45852</v>
      </c>
      <c r="AF129" s="3" t="s">
        <v>593</v>
      </c>
    </row>
    <row r="130" spans="1:32" s="3" customFormat="1" x14ac:dyDescent="0.25">
      <c r="A130" s="3">
        <v>2025</v>
      </c>
      <c r="B130" s="4">
        <v>45748</v>
      </c>
      <c r="C130" s="4">
        <v>45838</v>
      </c>
      <c r="D130" s="3" t="s">
        <v>88</v>
      </c>
      <c r="E130" s="3" t="s">
        <v>266</v>
      </c>
      <c r="F130" s="3" t="s">
        <v>290</v>
      </c>
      <c r="G130" s="3" t="s">
        <v>290</v>
      </c>
      <c r="H130" s="3" t="s">
        <v>218</v>
      </c>
      <c r="I130" s="3" t="s">
        <v>364</v>
      </c>
      <c r="J130" s="3" t="s">
        <v>471</v>
      </c>
      <c r="K130" s="3" t="s">
        <v>430</v>
      </c>
      <c r="L130" s="3" t="s">
        <v>92</v>
      </c>
      <c r="M130" s="6">
        <v>8740.5</v>
      </c>
      <c r="N130" s="3" t="s">
        <v>264</v>
      </c>
      <c r="O130" s="6">
        <v>7633.66</v>
      </c>
      <c r="P130" s="3" t="s">
        <v>264</v>
      </c>
      <c r="U130" s="3">
        <v>123</v>
      </c>
      <c r="AD130" s="3" t="s">
        <v>217</v>
      </c>
      <c r="AE130" s="4">
        <v>45852</v>
      </c>
      <c r="AF130" s="3" t="s">
        <v>593</v>
      </c>
    </row>
    <row r="131" spans="1:32" s="3" customFormat="1" x14ac:dyDescent="0.25">
      <c r="A131" s="3">
        <v>2025</v>
      </c>
      <c r="B131" s="4">
        <v>45748</v>
      </c>
      <c r="C131" s="4">
        <v>45838</v>
      </c>
      <c r="D131" s="3" t="s">
        <v>90</v>
      </c>
      <c r="E131" s="3" t="s">
        <v>265</v>
      </c>
      <c r="F131" s="3" t="s">
        <v>473</v>
      </c>
      <c r="G131" s="8" t="s">
        <v>473</v>
      </c>
      <c r="H131" s="8" t="s">
        <v>220</v>
      </c>
      <c r="I131" s="8" t="s">
        <v>493</v>
      </c>
      <c r="J131" s="8" t="s">
        <v>402</v>
      </c>
      <c r="K131" s="8" t="s">
        <v>538</v>
      </c>
      <c r="L131" s="8" t="s">
        <v>91</v>
      </c>
      <c r="M131" s="9">
        <v>26088</v>
      </c>
      <c r="N131" s="3" t="s">
        <v>264</v>
      </c>
      <c r="O131" s="9">
        <v>19454.650000000001</v>
      </c>
      <c r="P131" s="3" t="s">
        <v>264</v>
      </c>
      <c r="U131" s="3">
        <v>124</v>
      </c>
      <c r="AA131" s="3">
        <v>1</v>
      </c>
      <c r="AD131" s="3" t="s">
        <v>217</v>
      </c>
      <c r="AE131" s="4">
        <v>45852</v>
      </c>
      <c r="AF131" s="3" t="s">
        <v>593</v>
      </c>
    </row>
    <row r="132" spans="1:32" s="3" customFormat="1" x14ac:dyDescent="0.25">
      <c r="A132" s="3">
        <v>2025</v>
      </c>
      <c r="B132" s="4">
        <v>45748</v>
      </c>
      <c r="C132" s="4">
        <v>45838</v>
      </c>
      <c r="D132" s="3" t="s">
        <v>90</v>
      </c>
      <c r="E132" s="3" t="s">
        <v>265</v>
      </c>
      <c r="F132" s="3" t="s">
        <v>473</v>
      </c>
      <c r="G132" s="3" t="s">
        <v>473</v>
      </c>
      <c r="H132" s="3" t="s">
        <v>220</v>
      </c>
      <c r="I132" s="3" t="s">
        <v>492</v>
      </c>
      <c r="J132" s="3" t="s">
        <v>370</v>
      </c>
      <c r="K132" s="3" t="s">
        <v>374</v>
      </c>
      <c r="L132" s="3" t="s">
        <v>91</v>
      </c>
      <c r="M132" s="6">
        <v>26088</v>
      </c>
      <c r="N132" s="3" t="s">
        <v>264</v>
      </c>
      <c r="O132" s="6">
        <v>15686.72</v>
      </c>
      <c r="P132" s="3" t="s">
        <v>264</v>
      </c>
      <c r="U132" s="3">
        <v>125</v>
      </c>
      <c r="AA132" s="3">
        <v>2</v>
      </c>
      <c r="AD132" s="3" t="s">
        <v>217</v>
      </c>
      <c r="AE132" s="4">
        <v>45852</v>
      </c>
      <c r="AF132" s="3" t="s">
        <v>593</v>
      </c>
    </row>
    <row r="133" spans="1:32" s="3" customFormat="1" x14ac:dyDescent="0.25">
      <c r="A133" s="3">
        <v>2025</v>
      </c>
      <c r="B133" s="4">
        <v>45748</v>
      </c>
      <c r="C133" s="4">
        <v>45838</v>
      </c>
      <c r="D133" s="3" t="s">
        <v>90</v>
      </c>
      <c r="E133" s="3" t="s">
        <v>266</v>
      </c>
      <c r="F133" s="3" t="s">
        <v>474</v>
      </c>
      <c r="G133" s="3" t="s">
        <v>474</v>
      </c>
      <c r="H133" s="3" t="s">
        <v>220</v>
      </c>
      <c r="I133" s="3" t="s">
        <v>314</v>
      </c>
      <c r="J133" s="3" t="s">
        <v>539</v>
      </c>
      <c r="K133" s="3" t="s">
        <v>540</v>
      </c>
      <c r="L133" s="3" t="s">
        <v>91</v>
      </c>
      <c r="M133" s="6">
        <v>20630.399999999998</v>
      </c>
      <c r="N133" s="3" t="s">
        <v>264</v>
      </c>
      <c r="O133" s="6">
        <v>15385.659999999998</v>
      </c>
      <c r="P133" s="3" t="s">
        <v>264</v>
      </c>
      <c r="U133" s="3">
        <v>126</v>
      </c>
      <c r="AA133" s="3">
        <v>3</v>
      </c>
      <c r="AD133" s="3" t="s">
        <v>217</v>
      </c>
      <c r="AE133" s="4">
        <v>45852</v>
      </c>
      <c r="AF133" s="3" t="s">
        <v>593</v>
      </c>
    </row>
    <row r="134" spans="1:32" s="3" customFormat="1" x14ac:dyDescent="0.25">
      <c r="A134" s="3">
        <v>2025</v>
      </c>
      <c r="B134" s="4">
        <v>45748</v>
      </c>
      <c r="C134" s="4">
        <v>45838</v>
      </c>
      <c r="D134" s="3" t="s">
        <v>90</v>
      </c>
      <c r="E134" s="3" t="s">
        <v>265</v>
      </c>
      <c r="F134" s="3" t="s">
        <v>476</v>
      </c>
      <c r="G134" s="3" t="s">
        <v>476</v>
      </c>
      <c r="H134" s="3" t="s">
        <v>220</v>
      </c>
      <c r="I134" s="3" t="s">
        <v>496</v>
      </c>
      <c r="J134" s="3" t="s">
        <v>260</v>
      </c>
      <c r="K134" s="3" t="s">
        <v>400</v>
      </c>
      <c r="L134" s="3" t="s">
        <v>91</v>
      </c>
      <c r="M134" s="6">
        <v>18758.099999999999</v>
      </c>
      <c r="N134" s="3" t="s">
        <v>264</v>
      </c>
      <c r="O134" s="6">
        <v>14197.859999999999</v>
      </c>
      <c r="P134" s="3" t="s">
        <v>264</v>
      </c>
      <c r="U134" s="3">
        <v>127</v>
      </c>
      <c r="AA134" s="3">
        <v>4</v>
      </c>
      <c r="AD134" s="3" t="s">
        <v>217</v>
      </c>
      <c r="AE134" s="4">
        <v>45852</v>
      </c>
      <c r="AF134" s="3" t="s">
        <v>593</v>
      </c>
    </row>
    <row r="135" spans="1:32" s="3" customFormat="1" x14ac:dyDescent="0.25">
      <c r="A135" s="3">
        <v>2025</v>
      </c>
      <c r="B135" s="4">
        <v>45748</v>
      </c>
      <c r="C135" s="4">
        <v>45838</v>
      </c>
      <c r="D135" s="3" t="s">
        <v>90</v>
      </c>
      <c r="E135" s="3" t="s">
        <v>265</v>
      </c>
      <c r="F135" s="3" t="s">
        <v>476</v>
      </c>
      <c r="G135" s="3" t="s">
        <v>476</v>
      </c>
      <c r="H135" s="3" t="s">
        <v>220</v>
      </c>
      <c r="I135" s="3" t="s">
        <v>504</v>
      </c>
      <c r="J135" s="3" t="s">
        <v>548</v>
      </c>
      <c r="K135" s="3" t="s">
        <v>374</v>
      </c>
      <c r="L135" s="3" t="s">
        <v>91</v>
      </c>
      <c r="M135" s="6">
        <v>18758.099999999999</v>
      </c>
      <c r="N135" s="3" t="s">
        <v>264</v>
      </c>
      <c r="O135" s="6">
        <v>14185.949999999999</v>
      </c>
      <c r="P135" s="3" t="s">
        <v>264</v>
      </c>
      <c r="U135" s="3">
        <v>128</v>
      </c>
      <c r="AA135" s="3">
        <v>5</v>
      </c>
      <c r="AD135" s="3" t="s">
        <v>217</v>
      </c>
      <c r="AE135" s="4">
        <v>45852</v>
      </c>
      <c r="AF135" s="3" t="s">
        <v>593</v>
      </c>
    </row>
    <row r="136" spans="1:32" s="3" customFormat="1" x14ac:dyDescent="0.25">
      <c r="A136" s="3">
        <v>2025</v>
      </c>
      <c r="B136" s="4">
        <v>45748</v>
      </c>
      <c r="C136" s="4">
        <v>45838</v>
      </c>
      <c r="D136" s="3" t="s">
        <v>90</v>
      </c>
      <c r="E136" s="3" t="s">
        <v>265</v>
      </c>
      <c r="F136" s="3" t="s">
        <v>475</v>
      </c>
      <c r="G136" s="3" t="s">
        <v>475</v>
      </c>
      <c r="H136" s="3" t="s">
        <v>220</v>
      </c>
      <c r="I136" s="3" t="s">
        <v>327</v>
      </c>
      <c r="J136" s="3" t="s">
        <v>425</v>
      </c>
      <c r="K136" s="3" t="s">
        <v>541</v>
      </c>
      <c r="L136" s="3" t="s">
        <v>91</v>
      </c>
      <c r="M136" s="6">
        <v>18758.099999999999</v>
      </c>
      <c r="N136" s="3" t="s">
        <v>264</v>
      </c>
      <c r="O136" s="6">
        <v>13840.55</v>
      </c>
      <c r="P136" s="3" t="s">
        <v>264</v>
      </c>
      <c r="U136" s="3">
        <v>129</v>
      </c>
      <c r="AA136" s="3">
        <v>6</v>
      </c>
      <c r="AD136" s="3" t="s">
        <v>217</v>
      </c>
      <c r="AE136" s="4">
        <v>45852</v>
      </c>
      <c r="AF136" s="3" t="s">
        <v>593</v>
      </c>
    </row>
    <row r="137" spans="1:32" s="3" customFormat="1" x14ac:dyDescent="0.25">
      <c r="A137" s="3">
        <v>2025</v>
      </c>
      <c r="B137" s="4">
        <v>45748</v>
      </c>
      <c r="C137" s="4">
        <v>45838</v>
      </c>
      <c r="D137" s="3" t="s">
        <v>90</v>
      </c>
      <c r="E137" s="3" t="s">
        <v>265</v>
      </c>
      <c r="F137" s="3" t="s">
        <v>476</v>
      </c>
      <c r="G137" s="3" t="s">
        <v>476</v>
      </c>
      <c r="H137" s="3" t="s">
        <v>220</v>
      </c>
      <c r="I137" s="3" t="s">
        <v>320</v>
      </c>
      <c r="J137" s="3" t="s">
        <v>370</v>
      </c>
      <c r="K137" s="3" t="s">
        <v>250</v>
      </c>
      <c r="L137" s="3" t="s">
        <v>91</v>
      </c>
      <c r="M137" s="6">
        <v>18758.099999999999</v>
      </c>
      <c r="N137" s="3" t="s">
        <v>264</v>
      </c>
      <c r="O137" s="6">
        <v>13783.41</v>
      </c>
      <c r="P137" s="3" t="s">
        <v>264</v>
      </c>
      <c r="U137" s="3">
        <v>130</v>
      </c>
      <c r="AA137" s="3">
        <v>7</v>
      </c>
      <c r="AD137" s="3" t="s">
        <v>217</v>
      </c>
      <c r="AE137" s="4">
        <v>45852</v>
      </c>
      <c r="AF137" s="3" t="s">
        <v>593</v>
      </c>
    </row>
    <row r="138" spans="1:32" s="3" customFormat="1" x14ac:dyDescent="0.25">
      <c r="A138" s="3">
        <v>2025</v>
      </c>
      <c r="B138" s="4">
        <v>45748</v>
      </c>
      <c r="C138" s="4">
        <v>45838</v>
      </c>
      <c r="D138" s="3" t="s">
        <v>90</v>
      </c>
      <c r="E138" s="3" t="s">
        <v>265</v>
      </c>
      <c r="F138" s="3" t="s">
        <v>475</v>
      </c>
      <c r="G138" s="3" t="s">
        <v>475</v>
      </c>
      <c r="H138" s="3" t="s">
        <v>220</v>
      </c>
      <c r="I138" s="3" t="s">
        <v>243</v>
      </c>
      <c r="J138" s="3" t="s">
        <v>257</v>
      </c>
      <c r="K138" s="3" t="s">
        <v>400</v>
      </c>
      <c r="L138" s="3" t="s">
        <v>91</v>
      </c>
      <c r="M138" s="6">
        <v>18758.099999999999</v>
      </c>
      <c r="N138" s="3" t="s">
        <v>264</v>
      </c>
      <c r="O138" s="6">
        <v>14009.89</v>
      </c>
      <c r="P138" s="3" t="s">
        <v>264</v>
      </c>
      <c r="U138" s="3">
        <v>131</v>
      </c>
      <c r="AA138" s="3">
        <v>8</v>
      </c>
      <c r="AD138" s="3" t="s">
        <v>217</v>
      </c>
      <c r="AE138" s="4">
        <v>45852</v>
      </c>
      <c r="AF138" s="3" t="s">
        <v>593</v>
      </c>
    </row>
    <row r="139" spans="1:32" s="3" customFormat="1" x14ac:dyDescent="0.25">
      <c r="A139" s="3">
        <v>2025</v>
      </c>
      <c r="B139" s="4">
        <v>45748</v>
      </c>
      <c r="C139" s="4">
        <v>45838</v>
      </c>
      <c r="D139" s="3" t="s">
        <v>90</v>
      </c>
      <c r="E139" s="3" t="s">
        <v>265</v>
      </c>
      <c r="F139" s="3" t="s">
        <v>476</v>
      </c>
      <c r="G139" s="3" t="s">
        <v>476</v>
      </c>
      <c r="H139" s="3" t="s">
        <v>220</v>
      </c>
      <c r="I139" s="3" t="s">
        <v>499</v>
      </c>
      <c r="J139" s="3" t="s">
        <v>542</v>
      </c>
      <c r="K139" s="3" t="s">
        <v>543</v>
      </c>
      <c r="L139" s="3" t="s">
        <v>91</v>
      </c>
      <c r="M139" s="6">
        <v>18758.099999999999</v>
      </c>
      <c r="N139" s="3" t="s">
        <v>264</v>
      </c>
      <c r="O139" s="6">
        <v>14333.07</v>
      </c>
      <c r="P139" s="3" t="s">
        <v>264</v>
      </c>
      <c r="U139" s="3">
        <v>132</v>
      </c>
      <c r="AA139" s="3">
        <v>9</v>
      </c>
      <c r="AD139" s="3" t="s">
        <v>217</v>
      </c>
      <c r="AE139" s="4">
        <v>45852</v>
      </c>
      <c r="AF139" s="3" t="s">
        <v>593</v>
      </c>
    </row>
    <row r="140" spans="1:32" s="3" customFormat="1" x14ac:dyDescent="0.25">
      <c r="A140" s="3">
        <v>2025</v>
      </c>
      <c r="B140" s="4">
        <v>45748</v>
      </c>
      <c r="C140" s="4">
        <v>45838</v>
      </c>
      <c r="D140" s="3" t="s">
        <v>90</v>
      </c>
      <c r="E140" s="3" t="s">
        <v>265</v>
      </c>
      <c r="F140" s="3" t="s">
        <v>476</v>
      </c>
      <c r="G140" s="3" t="s">
        <v>476</v>
      </c>
      <c r="H140" s="3" t="s">
        <v>220</v>
      </c>
      <c r="I140" s="7" t="s">
        <v>495</v>
      </c>
      <c r="J140" s="3" t="s">
        <v>408</v>
      </c>
      <c r="K140" s="3" t="s">
        <v>453</v>
      </c>
      <c r="L140" s="3" t="s">
        <v>91</v>
      </c>
      <c r="M140" s="6">
        <v>18758.099999999999</v>
      </c>
      <c r="N140" s="3" t="s">
        <v>264</v>
      </c>
      <c r="O140" s="6">
        <v>14203.55</v>
      </c>
      <c r="P140" s="3" t="s">
        <v>264</v>
      </c>
      <c r="U140" s="3">
        <v>133</v>
      </c>
      <c r="AA140" s="3">
        <v>10</v>
      </c>
      <c r="AD140" s="3" t="s">
        <v>217</v>
      </c>
      <c r="AE140" s="4">
        <v>45852</v>
      </c>
      <c r="AF140" s="3" t="s">
        <v>593</v>
      </c>
    </row>
    <row r="141" spans="1:32" s="3" customFormat="1" x14ac:dyDescent="0.25">
      <c r="A141" s="3">
        <v>2025</v>
      </c>
      <c r="B141" s="4">
        <v>45748</v>
      </c>
      <c r="C141" s="4">
        <v>45838</v>
      </c>
      <c r="D141" s="3" t="s">
        <v>90</v>
      </c>
      <c r="E141" s="3" t="s">
        <v>265</v>
      </c>
      <c r="F141" s="3" t="s">
        <v>475</v>
      </c>
      <c r="G141" s="3" t="s">
        <v>475</v>
      </c>
      <c r="H141" s="3" t="s">
        <v>220</v>
      </c>
      <c r="I141" s="3" t="s">
        <v>494</v>
      </c>
      <c r="J141" s="3" t="s">
        <v>372</v>
      </c>
      <c r="K141" s="3" t="s">
        <v>374</v>
      </c>
      <c r="L141" s="3" t="s">
        <v>91</v>
      </c>
      <c r="M141" s="6">
        <v>18758.099999999999</v>
      </c>
      <c r="N141" s="3" t="s">
        <v>264</v>
      </c>
      <c r="O141" s="6">
        <v>14197.859999999999</v>
      </c>
      <c r="P141" s="3" t="s">
        <v>264</v>
      </c>
      <c r="U141" s="3">
        <v>134</v>
      </c>
      <c r="AA141" s="3">
        <v>11</v>
      </c>
      <c r="AD141" s="3" t="s">
        <v>217</v>
      </c>
      <c r="AE141" s="4">
        <v>45852</v>
      </c>
      <c r="AF141" s="3" t="s">
        <v>593</v>
      </c>
    </row>
    <row r="142" spans="1:32" s="3" customFormat="1" x14ac:dyDescent="0.25">
      <c r="A142" s="3">
        <v>2025</v>
      </c>
      <c r="B142" s="4">
        <v>45748</v>
      </c>
      <c r="C142" s="4">
        <v>45838</v>
      </c>
      <c r="D142" s="3" t="s">
        <v>90</v>
      </c>
      <c r="E142" s="3" t="s">
        <v>265</v>
      </c>
      <c r="F142" s="3" t="s">
        <v>476</v>
      </c>
      <c r="G142" s="3" t="s">
        <v>476</v>
      </c>
      <c r="H142" s="3" t="s">
        <v>220</v>
      </c>
      <c r="I142" s="3" t="s">
        <v>501</v>
      </c>
      <c r="J142" s="3" t="s">
        <v>406</v>
      </c>
      <c r="K142" s="3" t="s">
        <v>544</v>
      </c>
      <c r="L142" s="3" t="s">
        <v>91</v>
      </c>
      <c r="M142" s="6">
        <v>18758.099999999999</v>
      </c>
      <c r="N142" s="3" t="s">
        <v>264</v>
      </c>
      <c r="O142" s="6">
        <v>14339.91</v>
      </c>
      <c r="P142" s="3" t="s">
        <v>264</v>
      </c>
      <c r="U142" s="3">
        <v>135</v>
      </c>
      <c r="AA142" s="3">
        <v>12</v>
      </c>
      <c r="AD142" s="3" t="s">
        <v>217</v>
      </c>
      <c r="AE142" s="4">
        <v>45852</v>
      </c>
      <c r="AF142" s="3" t="s">
        <v>593</v>
      </c>
    </row>
    <row r="143" spans="1:32" s="3" customFormat="1" x14ac:dyDescent="0.25">
      <c r="A143" s="3">
        <v>2025</v>
      </c>
      <c r="B143" s="4">
        <v>45748</v>
      </c>
      <c r="C143" s="4">
        <v>45838</v>
      </c>
      <c r="D143" s="3" t="s">
        <v>90</v>
      </c>
      <c r="E143" s="3" t="s">
        <v>265</v>
      </c>
      <c r="F143" s="3" t="s">
        <v>477</v>
      </c>
      <c r="G143" s="3" t="s">
        <v>477</v>
      </c>
      <c r="H143" s="3" t="s">
        <v>220</v>
      </c>
      <c r="I143" s="3" t="s">
        <v>624</v>
      </c>
      <c r="J143" s="3" t="s">
        <v>376</v>
      </c>
      <c r="K143" s="3" t="s">
        <v>257</v>
      </c>
      <c r="L143" s="3" t="s">
        <v>92</v>
      </c>
      <c r="M143" s="6">
        <v>17199</v>
      </c>
      <c r="N143" s="3" t="s">
        <v>264</v>
      </c>
      <c r="O143" s="6">
        <v>13096.29</v>
      </c>
      <c r="P143" s="3" t="s">
        <v>264</v>
      </c>
      <c r="U143" s="3">
        <v>136</v>
      </c>
      <c r="AA143" s="3">
        <v>13</v>
      </c>
      <c r="AD143" s="3" t="s">
        <v>217</v>
      </c>
      <c r="AE143" s="4">
        <v>45852</v>
      </c>
      <c r="AF143" s="3" t="s">
        <v>593</v>
      </c>
    </row>
    <row r="144" spans="1:32" s="3" customFormat="1" x14ac:dyDescent="0.25">
      <c r="A144" s="3">
        <v>2025</v>
      </c>
      <c r="B144" s="4">
        <v>45748</v>
      </c>
      <c r="C144" s="4">
        <v>45838</v>
      </c>
      <c r="D144" s="3" t="s">
        <v>90</v>
      </c>
      <c r="E144" s="3" t="s">
        <v>265</v>
      </c>
      <c r="F144" s="3" t="s">
        <v>477</v>
      </c>
      <c r="G144" s="3" t="s">
        <v>477</v>
      </c>
      <c r="H144" s="3" t="s">
        <v>220</v>
      </c>
      <c r="I144" s="3" t="s">
        <v>498</v>
      </c>
      <c r="J144" s="3" t="s">
        <v>540</v>
      </c>
      <c r="K144" s="3" t="s">
        <v>340</v>
      </c>
      <c r="L144" s="3" t="s">
        <v>92</v>
      </c>
      <c r="M144" s="6">
        <v>17199</v>
      </c>
      <c r="N144" s="3" t="s">
        <v>264</v>
      </c>
      <c r="O144" s="6">
        <v>10446.700000000001</v>
      </c>
      <c r="P144" s="3" t="s">
        <v>264</v>
      </c>
      <c r="U144" s="3">
        <v>137</v>
      </c>
      <c r="AA144" s="3">
        <v>14</v>
      </c>
      <c r="AD144" s="3" t="s">
        <v>217</v>
      </c>
      <c r="AE144" s="4">
        <v>45852</v>
      </c>
      <c r="AF144" s="3" t="s">
        <v>593</v>
      </c>
    </row>
    <row r="145" spans="1:32" s="3" customFormat="1" x14ac:dyDescent="0.25">
      <c r="A145" s="3">
        <v>2025</v>
      </c>
      <c r="B145" s="4">
        <v>45748</v>
      </c>
      <c r="C145" s="4">
        <v>45838</v>
      </c>
      <c r="D145" s="3" t="s">
        <v>90</v>
      </c>
      <c r="E145" s="3" t="s">
        <v>265</v>
      </c>
      <c r="F145" s="3" t="s">
        <v>477</v>
      </c>
      <c r="G145" s="3" t="s">
        <v>477</v>
      </c>
      <c r="H145" s="3" t="s">
        <v>220</v>
      </c>
      <c r="I145" s="3" t="s">
        <v>625</v>
      </c>
      <c r="J145" s="3" t="s">
        <v>614</v>
      </c>
      <c r="K145" s="3" t="s">
        <v>396</v>
      </c>
      <c r="L145" s="3" t="s">
        <v>91</v>
      </c>
      <c r="M145" s="6">
        <v>17199</v>
      </c>
      <c r="N145" s="3" t="s">
        <v>264</v>
      </c>
      <c r="O145" s="6">
        <v>12181.689999999999</v>
      </c>
      <c r="P145" s="3" t="s">
        <v>264</v>
      </c>
      <c r="U145" s="3">
        <v>138</v>
      </c>
      <c r="AA145" s="3">
        <v>15</v>
      </c>
      <c r="AD145" s="3" t="s">
        <v>217</v>
      </c>
      <c r="AE145" s="4">
        <v>45852</v>
      </c>
      <c r="AF145" s="3" t="s">
        <v>593</v>
      </c>
    </row>
    <row r="146" spans="1:32" s="3" customFormat="1" x14ac:dyDescent="0.25">
      <c r="A146" s="3">
        <v>2025</v>
      </c>
      <c r="B146" s="4">
        <v>45748</v>
      </c>
      <c r="C146" s="4">
        <v>45838</v>
      </c>
      <c r="D146" s="3" t="s">
        <v>90</v>
      </c>
      <c r="E146" s="3" t="s">
        <v>265</v>
      </c>
      <c r="F146" s="3" t="s">
        <v>478</v>
      </c>
      <c r="G146" s="3" t="s">
        <v>478</v>
      </c>
      <c r="H146" s="3" t="s">
        <v>220</v>
      </c>
      <c r="I146" s="3" t="s">
        <v>502</v>
      </c>
      <c r="J146" s="3" t="s">
        <v>546</v>
      </c>
      <c r="K146" s="3" t="s">
        <v>369</v>
      </c>
      <c r="L146" s="3" t="s">
        <v>91</v>
      </c>
      <c r="M146" s="6">
        <v>15640.5</v>
      </c>
      <c r="N146" s="3" t="s">
        <v>264</v>
      </c>
      <c r="O146" s="6">
        <v>12148.8</v>
      </c>
      <c r="P146" s="3" t="s">
        <v>264</v>
      </c>
      <c r="U146" s="3">
        <v>139</v>
      </c>
      <c r="AA146" s="3">
        <v>16</v>
      </c>
      <c r="AD146" s="3" t="s">
        <v>217</v>
      </c>
      <c r="AE146" s="4">
        <v>45852</v>
      </c>
      <c r="AF146" s="3" t="s">
        <v>593</v>
      </c>
    </row>
    <row r="147" spans="1:32" s="3" customFormat="1" x14ac:dyDescent="0.25">
      <c r="A147" s="3">
        <v>2025</v>
      </c>
      <c r="B147" s="4">
        <v>45748</v>
      </c>
      <c r="C147" s="4">
        <v>45838</v>
      </c>
      <c r="D147" s="3" t="s">
        <v>90</v>
      </c>
      <c r="E147" s="3" t="s">
        <v>265</v>
      </c>
      <c r="F147" s="3" t="s">
        <v>478</v>
      </c>
      <c r="G147" s="3" t="s">
        <v>478</v>
      </c>
      <c r="H147" s="3" t="s">
        <v>220</v>
      </c>
      <c r="I147" s="3" t="s">
        <v>506</v>
      </c>
      <c r="J147" s="3" t="s">
        <v>550</v>
      </c>
      <c r="K147" s="3" t="s">
        <v>551</v>
      </c>
      <c r="L147" s="3" t="s">
        <v>91</v>
      </c>
      <c r="M147" s="6">
        <v>15640.5</v>
      </c>
      <c r="N147" s="3" t="s">
        <v>264</v>
      </c>
      <c r="O147" s="6">
        <v>11891.17</v>
      </c>
      <c r="P147" s="3" t="s">
        <v>264</v>
      </c>
      <c r="U147" s="3">
        <v>140</v>
      </c>
      <c r="AA147" s="3">
        <v>17</v>
      </c>
      <c r="AD147" s="3" t="s">
        <v>217</v>
      </c>
      <c r="AE147" s="4">
        <v>45852</v>
      </c>
      <c r="AF147" s="3" t="s">
        <v>593</v>
      </c>
    </row>
    <row r="148" spans="1:32" s="3" customFormat="1" x14ac:dyDescent="0.25">
      <c r="A148" s="3">
        <v>2025</v>
      </c>
      <c r="B148" s="4">
        <v>45748</v>
      </c>
      <c r="C148" s="4">
        <v>45838</v>
      </c>
      <c r="D148" s="3" t="s">
        <v>90</v>
      </c>
      <c r="E148" s="3" t="s">
        <v>265</v>
      </c>
      <c r="F148" s="3" t="s">
        <v>480</v>
      </c>
      <c r="G148" s="3" t="s">
        <v>480</v>
      </c>
      <c r="H148" s="3" t="s">
        <v>220</v>
      </c>
      <c r="I148" s="3" t="s">
        <v>505</v>
      </c>
      <c r="J148" s="3" t="s">
        <v>549</v>
      </c>
      <c r="K148" s="3" t="s">
        <v>367</v>
      </c>
      <c r="L148" s="3" t="s">
        <v>92</v>
      </c>
      <c r="M148" s="6">
        <v>15640.5</v>
      </c>
      <c r="N148" s="3" t="s">
        <v>264</v>
      </c>
      <c r="O148" s="6">
        <v>11988.24</v>
      </c>
      <c r="P148" s="3" t="s">
        <v>264</v>
      </c>
      <c r="U148" s="3">
        <v>141</v>
      </c>
      <c r="AA148" s="3">
        <v>18</v>
      </c>
      <c r="AD148" s="3" t="s">
        <v>217</v>
      </c>
      <c r="AE148" s="4">
        <v>45852</v>
      </c>
      <c r="AF148" s="3" t="s">
        <v>593</v>
      </c>
    </row>
    <row r="149" spans="1:32" s="3" customFormat="1" x14ac:dyDescent="0.25">
      <c r="A149" s="3">
        <v>2025</v>
      </c>
      <c r="B149" s="4">
        <v>45748</v>
      </c>
      <c r="C149" s="4">
        <v>45838</v>
      </c>
      <c r="D149" s="3" t="s">
        <v>90</v>
      </c>
      <c r="E149" s="3" t="s">
        <v>265</v>
      </c>
      <c r="F149" s="3" t="s">
        <v>478</v>
      </c>
      <c r="G149" s="3" t="s">
        <v>478</v>
      </c>
      <c r="H149" s="3" t="s">
        <v>220</v>
      </c>
      <c r="I149" s="3" t="s">
        <v>311</v>
      </c>
      <c r="J149" s="3" t="s">
        <v>248</v>
      </c>
      <c r="K149" s="3" t="s">
        <v>545</v>
      </c>
      <c r="L149" s="3" t="s">
        <v>92</v>
      </c>
      <c r="M149" s="6">
        <v>15640.5</v>
      </c>
      <c r="N149" s="3" t="s">
        <v>264</v>
      </c>
      <c r="O149" s="6">
        <v>11885</v>
      </c>
      <c r="P149" s="3" t="s">
        <v>264</v>
      </c>
      <c r="U149" s="3">
        <v>142</v>
      </c>
      <c r="AA149" s="3">
        <v>19</v>
      </c>
      <c r="AD149" s="3" t="s">
        <v>217</v>
      </c>
      <c r="AE149" s="4">
        <v>45852</v>
      </c>
      <c r="AF149" s="3" t="s">
        <v>593</v>
      </c>
    </row>
    <row r="150" spans="1:32" s="3" customFormat="1" x14ac:dyDescent="0.25">
      <c r="A150" s="3">
        <v>2025</v>
      </c>
      <c r="B150" s="4">
        <v>45748</v>
      </c>
      <c r="C150" s="4">
        <v>45838</v>
      </c>
      <c r="D150" s="3" t="s">
        <v>90</v>
      </c>
      <c r="E150" s="3" t="s">
        <v>265</v>
      </c>
      <c r="F150" s="3" t="s">
        <v>479</v>
      </c>
      <c r="G150" s="3" t="s">
        <v>479</v>
      </c>
      <c r="H150" s="3" t="s">
        <v>220</v>
      </c>
      <c r="I150" s="3" t="s">
        <v>503</v>
      </c>
      <c r="J150" s="3" t="s">
        <v>547</v>
      </c>
      <c r="K150" s="3" t="s">
        <v>400</v>
      </c>
      <c r="L150" s="3" t="s">
        <v>91</v>
      </c>
      <c r="M150" s="6">
        <v>15640.5</v>
      </c>
      <c r="N150" s="3" t="s">
        <v>264</v>
      </c>
      <c r="O150" s="6">
        <v>10166.57</v>
      </c>
      <c r="P150" s="3" t="s">
        <v>264</v>
      </c>
      <c r="U150" s="3">
        <v>143</v>
      </c>
      <c r="AA150" s="3">
        <v>20</v>
      </c>
      <c r="AD150" s="3" t="s">
        <v>217</v>
      </c>
      <c r="AE150" s="4">
        <v>45852</v>
      </c>
      <c r="AF150" s="3" t="s">
        <v>593</v>
      </c>
    </row>
    <row r="151" spans="1:32" s="3" customFormat="1" x14ac:dyDescent="0.25">
      <c r="A151" s="3">
        <v>2025</v>
      </c>
      <c r="B151" s="4">
        <v>45748</v>
      </c>
      <c r="C151" s="4">
        <v>45838</v>
      </c>
      <c r="D151" s="3" t="s">
        <v>90</v>
      </c>
      <c r="E151" s="3" t="s">
        <v>265</v>
      </c>
      <c r="F151" s="3" t="s">
        <v>481</v>
      </c>
      <c r="G151" s="3" t="s">
        <v>481</v>
      </c>
      <c r="H151" s="3" t="s">
        <v>220</v>
      </c>
      <c r="I151" s="3" t="s">
        <v>500</v>
      </c>
      <c r="J151" s="3" t="s">
        <v>257</v>
      </c>
      <c r="K151" s="3" t="s">
        <v>376</v>
      </c>
      <c r="L151" s="3" t="s">
        <v>91</v>
      </c>
      <c r="M151" s="6">
        <v>14081.699999999999</v>
      </c>
      <c r="N151" s="3" t="s">
        <v>264</v>
      </c>
      <c r="O151" s="6">
        <v>11024.109999999999</v>
      </c>
      <c r="P151" s="3" t="s">
        <v>264</v>
      </c>
      <c r="U151" s="3">
        <v>144</v>
      </c>
      <c r="AA151" s="3">
        <v>21</v>
      </c>
      <c r="AD151" s="3" t="s">
        <v>217</v>
      </c>
      <c r="AE151" s="4">
        <v>45852</v>
      </c>
      <c r="AF151" s="3" t="s">
        <v>593</v>
      </c>
    </row>
    <row r="152" spans="1:32" s="3" customFormat="1" x14ac:dyDescent="0.25">
      <c r="A152" s="3">
        <v>2025</v>
      </c>
      <c r="B152" s="4">
        <v>45748</v>
      </c>
      <c r="C152" s="4">
        <v>45838</v>
      </c>
      <c r="D152" s="3" t="s">
        <v>90</v>
      </c>
      <c r="E152" s="3" t="s">
        <v>265</v>
      </c>
      <c r="F152" s="3" t="s">
        <v>481</v>
      </c>
      <c r="G152" s="3" t="s">
        <v>481</v>
      </c>
      <c r="H152" s="3" t="s">
        <v>217</v>
      </c>
      <c r="I152" s="3" t="s">
        <v>507</v>
      </c>
      <c r="J152" s="3" t="s">
        <v>552</v>
      </c>
      <c r="K152" s="3" t="s">
        <v>384</v>
      </c>
      <c r="L152" s="3" t="s">
        <v>91</v>
      </c>
      <c r="M152" s="6">
        <v>14081.699999999999</v>
      </c>
      <c r="N152" s="3" t="s">
        <v>264</v>
      </c>
      <c r="O152" s="6">
        <v>10922.82</v>
      </c>
      <c r="P152" s="3" t="s">
        <v>264</v>
      </c>
      <c r="U152" s="3">
        <v>145</v>
      </c>
      <c r="AA152" s="3">
        <v>22</v>
      </c>
      <c r="AD152" s="3" t="s">
        <v>217</v>
      </c>
      <c r="AE152" s="4">
        <v>45852</v>
      </c>
      <c r="AF152" s="3" t="s">
        <v>593</v>
      </c>
    </row>
    <row r="153" spans="1:32" s="3" customFormat="1" x14ac:dyDescent="0.25">
      <c r="A153" s="3">
        <v>2025</v>
      </c>
      <c r="B153" s="4">
        <v>45748</v>
      </c>
      <c r="C153" s="4">
        <v>45838</v>
      </c>
      <c r="D153" s="3" t="s">
        <v>90</v>
      </c>
      <c r="E153" s="3" t="s">
        <v>266</v>
      </c>
      <c r="F153" s="3" t="s">
        <v>478</v>
      </c>
      <c r="G153" s="3" t="s">
        <v>478</v>
      </c>
      <c r="H153" s="3" t="s">
        <v>220</v>
      </c>
      <c r="I153" s="3" t="s">
        <v>350</v>
      </c>
      <c r="J153" s="3" t="s">
        <v>379</v>
      </c>
      <c r="K153" s="3" t="s">
        <v>373</v>
      </c>
      <c r="L153" s="3" t="s">
        <v>91</v>
      </c>
      <c r="M153" s="6">
        <v>13301.22</v>
      </c>
      <c r="N153" s="3" t="s">
        <v>264</v>
      </c>
      <c r="O153" s="6">
        <v>10602.24</v>
      </c>
      <c r="P153" s="3" t="s">
        <v>264</v>
      </c>
      <c r="U153" s="3">
        <v>146</v>
      </c>
      <c r="AA153" s="3">
        <v>23</v>
      </c>
      <c r="AD153" s="3" t="s">
        <v>217</v>
      </c>
      <c r="AE153" s="4">
        <v>45852</v>
      </c>
      <c r="AF153" s="3" t="s">
        <v>593</v>
      </c>
    </row>
    <row r="154" spans="1:32" s="3" customFormat="1" x14ac:dyDescent="0.25">
      <c r="A154" s="3">
        <v>2025</v>
      </c>
      <c r="B154" s="4">
        <v>45748</v>
      </c>
      <c r="C154" s="4">
        <v>45838</v>
      </c>
      <c r="D154" s="3" t="s">
        <v>90</v>
      </c>
      <c r="E154" s="3" t="s">
        <v>265</v>
      </c>
      <c r="F154" s="3" t="s">
        <v>483</v>
      </c>
      <c r="G154" s="3" t="s">
        <v>483</v>
      </c>
      <c r="H154" s="3" t="s">
        <v>220</v>
      </c>
      <c r="I154" s="3" t="s">
        <v>237</v>
      </c>
      <c r="J154" s="3" t="s">
        <v>571</v>
      </c>
      <c r="K154" s="3" t="s">
        <v>373</v>
      </c>
      <c r="L154" s="3" t="s">
        <v>91</v>
      </c>
      <c r="M154" s="6">
        <v>12521.7</v>
      </c>
      <c r="N154" s="3" t="s">
        <v>264</v>
      </c>
      <c r="O154" s="6">
        <v>9703.6</v>
      </c>
      <c r="P154" s="3" t="s">
        <v>264</v>
      </c>
      <c r="U154" s="3">
        <v>147</v>
      </c>
      <c r="AA154" s="3">
        <v>24</v>
      </c>
      <c r="AD154" s="3" t="s">
        <v>217</v>
      </c>
      <c r="AE154" s="4">
        <v>45852</v>
      </c>
      <c r="AF154" s="3" t="s">
        <v>593</v>
      </c>
    </row>
    <row r="155" spans="1:32" s="3" customFormat="1" x14ac:dyDescent="0.25">
      <c r="A155" s="3">
        <v>2025</v>
      </c>
      <c r="B155" s="4">
        <v>45748</v>
      </c>
      <c r="C155" s="4">
        <v>45838</v>
      </c>
      <c r="D155" s="3" t="s">
        <v>90</v>
      </c>
      <c r="E155" s="3" t="s">
        <v>265</v>
      </c>
      <c r="F155" s="3" t="s">
        <v>484</v>
      </c>
      <c r="G155" s="3" t="s">
        <v>484</v>
      </c>
      <c r="H155" s="3" t="s">
        <v>220</v>
      </c>
      <c r="I155" s="3" t="s">
        <v>522</v>
      </c>
      <c r="J155" s="3" t="s">
        <v>568</v>
      </c>
      <c r="K155" s="3" t="s">
        <v>257</v>
      </c>
      <c r="L155" s="3" t="s">
        <v>91</v>
      </c>
      <c r="M155" s="6">
        <v>12521.7</v>
      </c>
      <c r="N155" s="3" t="s">
        <v>264</v>
      </c>
      <c r="O155" s="6">
        <v>9714.9600000000009</v>
      </c>
      <c r="P155" s="3" t="s">
        <v>264</v>
      </c>
      <c r="U155" s="3">
        <v>148</v>
      </c>
      <c r="AA155" s="3">
        <v>25</v>
      </c>
      <c r="AD155" s="3" t="s">
        <v>217</v>
      </c>
      <c r="AE155" s="4">
        <v>45852</v>
      </c>
      <c r="AF155" s="3" t="s">
        <v>593</v>
      </c>
    </row>
    <row r="156" spans="1:32" s="3" customFormat="1" x14ac:dyDescent="0.25">
      <c r="A156" s="3">
        <v>2025</v>
      </c>
      <c r="B156" s="4">
        <v>45748</v>
      </c>
      <c r="C156" s="4">
        <v>45838</v>
      </c>
      <c r="D156" s="3" t="s">
        <v>90</v>
      </c>
      <c r="E156" s="3" t="s">
        <v>265</v>
      </c>
      <c r="F156" s="3" t="s">
        <v>482</v>
      </c>
      <c r="G156" s="3" t="s">
        <v>482</v>
      </c>
      <c r="H156" s="3" t="s">
        <v>220</v>
      </c>
      <c r="I156" s="3" t="s">
        <v>496</v>
      </c>
      <c r="J156" s="3" t="s">
        <v>255</v>
      </c>
      <c r="K156" s="3" t="s">
        <v>564</v>
      </c>
      <c r="L156" s="3" t="s">
        <v>91</v>
      </c>
      <c r="M156" s="6">
        <v>12521.7</v>
      </c>
      <c r="N156" s="3" t="s">
        <v>264</v>
      </c>
      <c r="O156" s="6">
        <v>9724.5500000000011</v>
      </c>
      <c r="P156" s="3" t="s">
        <v>264</v>
      </c>
      <c r="U156" s="3">
        <v>149</v>
      </c>
      <c r="AA156" s="3">
        <v>26</v>
      </c>
      <c r="AD156" s="3" t="s">
        <v>217</v>
      </c>
      <c r="AE156" s="4">
        <v>45852</v>
      </c>
      <c r="AF156" s="3" t="s">
        <v>593</v>
      </c>
    </row>
    <row r="157" spans="1:32" s="3" customFormat="1" x14ac:dyDescent="0.25">
      <c r="A157" s="3">
        <v>2025</v>
      </c>
      <c r="B157" s="4">
        <v>45748</v>
      </c>
      <c r="C157" s="4">
        <v>45838</v>
      </c>
      <c r="D157" s="3" t="s">
        <v>90</v>
      </c>
      <c r="E157" s="3" t="s">
        <v>265</v>
      </c>
      <c r="F157" s="3" t="s">
        <v>482</v>
      </c>
      <c r="G157" s="3" t="s">
        <v>482</v>
      </c>
      <c r="H157" s="3" t="s">
        <v>220</v>
      </c>
      <c r="I157" s="3" t="s">
        <v>362</v>
      </c>
      <c r="J157" s="3" t="s">
        <v>556</v>
      </c>
      <c r="K157" s="3" t="s">
        <v>557</v>
      </c>
      <c r="L157" s="3" t="s">
        <v>92</v>
      </c>
      <c r="M157" s="6">
        <v>12521.7</v>
      </c>
      <c r="N157" s="3" t="s">
        <v>264</v>
      </c>
      <c r="O157" s="6">
        <v>9852.9600000000009</v>
      </c>
      <c r="P157" s="3" t="s">
        <v>264</v>
      </c>
      <c r="U157" s="3">
        <v>150</v>
      </c>
      <c r="AA157" s="3">
        <v>27</v>
      </c>
      <c r="AD157" s="3" t="s">
        <v>217</v>
      </c>
      <c r="AE157" s="4">
        <v>45852</v>
      </c>
      <c r="AF157" s="3" t="s">
        <v>593</v>
      </c>
    </row>
    <row r="158" spans="1:32" s="3" customFormat="1" x14ac:dyDescent="0.25">
      <c r="A158" s="3">
        <v>2025</v>
      </c>
      <c r="B158" s="4">
        <v>45748</v>
      </c>
      <c r="C158" s="4">
        <v>45838</v>
      </c>
      <c r="D158" s="3" t="s">
        <v>90</v>
      </c>
      <c r="E158" s="3" t="s">
        <v>265</v>
      </c>
      <c r="F158" s="3" t="s">
        <v>483</v>
      </c>
      <c r="G158" s="3" t="s">
        <v>483</v>
      </c>
      <c r="H158" s="3" t="s">
        <v>218</v>
      </c>
      <c r="I158" s="3" t="s">
        <v>512</v>
      </c>
      <c r="J158" s="3" t="s">
        <v>559</v>
      </c>
      <c r="K158" s="3" t="s">
        <v>560</v>
      </c>
      <c r="L158" s="3" t="s">
        <v>91</v>
      </c>
      <c r="M158" s="6">
        <v>12521.7</v>
      </c>
      <c r="N158" s="3" t="s">
        <v>264</v>
      </c>
      <c r="O158" s="6">
        <v>9512.44</v>
      </c>
      <c r="P158" s="3" t="s">
        <v>264</v>
      </c>
      <c r="U158" s="3">
        <v>151</v>
      </c>
      <c r="AA158" s="3">
        <v>28</v>
      </c>
      <c r="AD158" s="3" t="s">
        <v>217</v>
      </c>
      <c r="AE158" s="4">
        <v>45852</v>
      </c>
      <c r="AF158" s="3" t="s">
        <v>593</v>
      </c>
    </row>
    <row r="159" spans="1:32" s="3" customFormat="1" x14ac:dyDescent="0.25">
      <c r="A159" s="3">
        <v>2025</v>
      </c>
      <c r="B159" s="4">
        <v>45748</v>
      </c>
      <c r="C159" s="4">
        <v>45838</v>
      </c>
      <c r="D159" s="3" t="s">
        <v>90</v>
      </c>
      <c r="E159" s="3" t="s">
        <v>265</v>
      </c>
      <c r="F159" s="3" t="s">
        <v>482</v>
      </c>
      <c r="G159" s="3" t="s">
        <v>482</v>
      </c>
      <c r="H159" s="3" t="s">
        <v>218</v>
      </c>
      <c r="I159" s="3" t="s">
        <v>508</v>
      </c>
      <c r="J159" s="3" t="s">
        <v>553</v>
      </c>
      <c r="K159" s="3" t="s">
        <v>554</v>
      </c>
      <c r="L159" s="3" t="s">
        <v>91</v>
      </c>
      <c r="M159" s="6">
        <v>12521.699999999999</v>
      </c>
      <c r="N159" s="3" t="s">
        <v>264</v>
      </c>
      <c r="O159" s="6">
        <v>9788.6499999999978</v>
      </c>
      <c r="P159" s="3" t="s">
        <v>264</v>
      </c>
      <c r="U159" s="3">
        <v>152</v>
      </c>
      <c r="AA159" s="3">
        <v>29</v>
      </c>
      <c r="AD159" s="3" t="s">
        <v>217</v>
      </c>
      <c r="AE159" s="4">
        <v>45852</v>
      </c>
      <c r="AF159" s="3" t="s">
        <v>593</v>
      </c>
    </row>
    <row r="160" spans="1:32" s="3" customFormat="1" x14ac:dyDescent="0.25">
      <c r="A160" s="3">
        <v>2025</v>
      </c>
      <c r="B160" s="4">
        <v>45748</v>
      </c>
      <c r="C160" s="4">
        <v>45838</v>
      </c>
      <c r="D160" s="3" t="s">
        <v>90</v>
      </c>
      <c r="E160" s="3" t="s">
        <v>265</v>
      </c>
      <c r="F160" s="3" t="s">
        <v>482</v>
      </c>
      <c r="G160" s="3" t="s">
        <v>482</v>
      </c>
      <c r="H160" s="3" t="s">
        <v>218</v>
      </c>
      <c r="I160" s="3" t="s">
        <v>293</v>
      </c>
      <c r="J160" s="3" t="s">
        <v>370</v>
      </c>
      <c r="K160" s="3" t="s">
        <v>374</v>
      </c>
      <c r="L160" s="3" t="s">
        <v>91</v>
      </c>
      <c r="M160" s="6">
        <v>12521.699999999999</v>
      </c>
      <c r="N160" s="3" t="s">
        <v>264</v>
      </c>
      <c r="O160" s="6">
        <v>9365.6099999999988</v>
      </c>
      <c r="P160" s="3" t="s">
        <v>264</v>
      </c>
      <c r="U160" s="3">
        <v>153</v>
      </c>
      <c r="AA160" s="3">
        <v>30</v>
      </c>
      <c r="AD160" s="3" t="s">
        <v>217</v>
      </c>
      <c r="AE160" s="4">
        <v>45852</v>
      </c>
      <c r="AF160" s="3" t="s">
        <v>593</v>
      </c>
    </row>
    <row r="161" spans="1:32" s="3" customFormat="1" x14ac:dyDescent="0.25">
      <c r="A161" s="3">
        <v>2025</v>
      </c>
      <c r="B161" s="4">
        <v>45748</v>
      </c>
      <c r="C161" s="4">
        <v>45838</v>
      </c>
      <c r="D161" s="3" t="s">
        <v>90</v>
      </c>
      <c r="E161" s="3" t="s">
        <v>265</v>
      </c>
      <c r="F161" s="3" t="s">
        <v>483</v>
      </c>
      <c r="G161" s="3" t="s">
        <v>483</v>
      </c>
      <c r="H161" s="3" t="s">
        <v>220</v>
      </c>
      <c r="I161" s="3" t="s">
        <v>511</v>
      </c>
      <c r="J161" s="3" t="s">
        <v>558</v>
      </c>
      <c r="K161" s="3" t="s">
        <v>252</v>
      </c>
      <c r="L161" s="3" t="s">
        <v>92</v>
      </c>
      <c r="M161" s="6">
        <v>12521.699999999999</v>
      </c>
      <c r="N161" s="3" t="s">
        <v>264</v>
      </c>
      <c r="O161" s="6">
        <v>9933.869999999999</v>
      </c>
      <c r="P161" s="3" t="s">
        <v>264</v>
      </c>
      <c r="U161" s="3">
        <v>154</v>
      </c>
      <c r="AA161" s="3">
        <v>31</v>
      </c>
      <c r="AD161" s="3" t="s">
        <v>217</v>
      </c>
      <c r="AE161" s="4">
        <v>45852</v>
      </c>
      <c r="AF161" s="3" t="s">
        <v>593</v>
      </c>
    </row>
    <row r="162" spans="1:32" s="3" customFormat="1" x14ac:dyDescent="0.25">
      <c r="A162" s="3">
        <v>2025</v>
      </c>
      <c r="B162" s="4">
        <v>45748</v>
      </c>
      <c r="C162" s="4">
        <v>45838</v>
      </c>
      <c r="D162" s="3" t="s">
        <v>90</v>
      </c>
      <c r="E162" s="3" t="s">
        <v>265</v>
      </c>
      <c r="F162" s="3" t="s">
        <v>482</v>
      </c>
      <c r="G162" s="3" t="s">
        <v>482</v>
      </c>
      <c r="H162" s="3" t="s">
        <v>220</v>
      </c>
      <c r="I162" s="3" t="s">
        <v>510</v>
      </c>
      <c r="J162" s="3" t="s">
        <v>373</v>
      </c>
      <c r="K162" s="3" t="s">
        <v>379</v>
      </c>
      <c r="L162" s="3" t="s">
        <v>91</v>
      </c>
      <c r="M162" s="6">
        <v>12521.699999999999</v>
      </c>
      <c r="N162" s="3" t="s">
        <v>264</v>
      </c>
      <c r="O162" s="6">
        <v>8302.2099999999991</v>
      </c>
      <c r="P162" s="3" t="s">
        <v>264</v>
      </c>
      <c r="U162" s="3">
        <v>155</v>
      </c>
      <c r="AA162" s="3">
        <v>32</v>
      </c>
      <c r="AD162" s="3" t="s">
        <v>217</v>
      </c>
      <c r="AE162" s="4">
        <v>45852</v>
      </c>
      <c r="AF162" s="3" t="s">
        <v>593</v>
      </c>
    </row>
    <row r="163" spans="1:32" s="3" customFormat="1" x14ac:dyDescent="0.25">
      <c r="A163" s="3">
        <v>2025</v>
      </c>
      <c r="B163" s="4">
        <v>45748</v>
      </c>
      <c r="C163" s="4">
        <v>45838</v>
      </c>
      <c r="D163" s="3" t="s">
        <v>90</v>
      </c>
      <c r="E163" s="3" t="s">
        <v>265</v>
      </c>
      <c r="F163" s="3" t="s">
        <v>484</v>
      </c>
      <c r="G163" s="3" t="s">
        <v>484</v>
      </c>
      <c r="H163" s="3" t="s">
        <v>218</v>
      </c>
      <c r="I163" s="3" t="s">
        <v>308</v>
      </c>
      <c r="J163" s="3" t="s">
        <v>373</v>
      </c>
      <c r="K163" s="3" t="s">
        <v>367</v>
      </c>
      <c r="L163" s="3" t="s">
        <v>91</v>
      </c>
      <c r="M163" s="6">
        <v>12521.699999999999</v>
      </c>
      <c r="N163" s="3" t="s">
        <v>264</v>
      </c>
      <c r="O163" s="6">
        <v>9672.6999999999989</v>
      </c>
      <c r="P163" s="3" t="s">
        <v>264</v>
      </c>
      <c r="U163" s="3">
        <v>156</v>
      </c>
      <c r="AA163" s="3">
        <v>33</v>
      </c>
      <c r="AD163" s="3" t="s">
        <v>217</v>
      </c>
      <c r="AE163" s="4">
        <v>45852</v>
      </c>
      <c r="AF163" s="3" t="s">
        <v>593</v>
      </c>
    </row>
    <row r="164" spans="1:32" s="3" customFormat="1" x14ac:dyDescent="0.25">
      <c r="A164" s="3">
        <v>2025</v>
      </c>
      <c r="B164" s="4">
        <v>45748</v>
      </c>
      <c r="C164" s="4">
        <v>45838</v>
      </c>
      <c r="D164" s="3" t="s">
        <v>90</v>
      </c>
      <c r="E164" s="3" t="s">
        <v>265</v>
      </c>
      <c r="F164" s="3" t="s">
        <v>484</v>
      </c>
      <c r="G164" s="3" t="s">
        <v>484</v>
      </c>
      <c r="H164" s="3" t="s">
        <v>220</v>
      </c>
      <c r="I164" s="3" t="s">
        <v>517</v>
      </c>
      <c r="J164" s="3" t="s">
        <v>378</v>
      </c>
      <c r="K164" s="3" t="s">
        <v>414</v>
      </c>
      <c r="L164" s="3" t="s">
        <v>92</v>
      </c>
      <c r="M164" s="6">
        <v>12521.68</v>
      </c>
      <c r="N164" s="3" t="s">
        <v>264</v>
      </c>
      <c r="O164" s="6">
        <v>9689.51</v>
      </c>
      <c r="P164" s="3" t="s">
        <v>264</v>
      </c>
      <c r="U164" s="3">
        <v>157</v>
      </c>
      <c r="AA164" s="3">
        <v>34</v>
      </c>
      <c r="AD164" s="3" t="s">
        <v>217</v>
      </c>
      <c r="AE164" s="4">
        <v>45852</v>
      </c>
      <c r="AF164" s="3" t="s">
        <v>593</v>
      </c>
    </row>
    <row r="165" spans="1:32" s="3" customFormat="1" x14ac:dyDescent="0.25">
      <c r="A165" s="3">
        <v>2025</v>
      </c>
      <c r="B165" s="4">
        <v>45748</v>
      </c>
      <c r="C165" s="4">
        <v>45838</v>
      </c>
      <c r="D165" s="3" t="s">
        <v>90</v>
      </c>
      <c r="E165" s="3" t="s">
        <v>265</v>
      </c>
      <c r="F165" s="3" t="s">
        <v>485</v>
      </c>
      <c r="G165" s="3" t="s">
        <v>485</v>
      </c>
      <c r="H165" s="3" t="s">
        <v>220</v>
      </c>
      <c r="I165" s="3" t="s">
        <v>497</v>
      </c>
      <c r="J165" s="3" t="s">
        <v>569</v>
      </c>
      <c r="K165" s="3" t="s">
        <v>570</v>
      </c>
      <c r="L165" s="3" t="s">
        <v>91</v>
      </c>
      <c r="M165" s="6">
        <v>11586</v>
      </c>
      <c r="N165" s="3" t="s">
        <v>264</v>
      </c>
      <c r="O165" s="6">
        <v>8887.869999999999</v>
      </c>
      <c r="P165" s="3" t="s">
        <v>264</v>
      </c>
      <c r="U165" s="3">
        <v>158</v>
      </c>
      <c r="AA165" s="3">
        <v>35</v>
      </c>
      <c r="AD165" s="3" t="s">
        <v>217</v>
      </c>
      <c r="AE165" s="4">
        <v>45852</v>
      </c>
      <c r="AF165" s="3" t="s">
        <v>593</v>
      </c>
    </row>
    <row r="166" spans="1:32" s="3" customFormat="1" x14ac:dyDescent="0.25">
      <c r="A166" s="3">
        <v>2025</v>
      </c>
      <c r="B166" s="4">
        <v>45748</v>
      </c>
      <c r="C166" s="4">
        <v>45838</v>
      </c>
      <c r="D166" s="3" t="s">
        <v>90</v>
      </c>
      <c r="E166" s="3" t="s">
        <v>265</v>
      </c>
      <c r="F166" s="3" t="s">
        <v>289</v>
      </c>
      <c r="G166" s="3" t="s">
        <v>289</v>
      </c>
      <c r="H166" s="3" t="s">
        <v>218</v>
      </c>
      <c r="I166" s="3" t="s">
        <v>514</v>
      </c>
      <c r="J166" s="3" t="s">
        <v>409</v>
      </c>
      <c r="K166" s="3" t="s">
        <v>562</v>
      </c>
      <c r="L166" s="3" t="s">
        <v>91</v>
      </c>
      <c r="M166" s="6">
        <v>11234.400000000001</v>
      </c>
      <c r="N166" s="3" t="s">
        <v>264</v>
      </c>
      <c r="O166" s="6">
        <v>8719.9200000000019</v>
      </c>
      <c r="P166" s="3" t="s">
        <v>264</v>
      </c>
      <c r="U166" s="3">
        <v>159</v>
      </c>
      <c r="AA166" s="3">
        <v>36</v>
      </c>
      <c r="AD166" s="3" t="s">
        <v>217</v>
      </c>
      <c r="AE166" s="4">
        <v>45852</v>
      </c>
      <c r="AF166" s="3" t="s">
        <v>593</v>
      </c>
    </row>
    <row r="167" spans="1:32" s="3" customFormat="1" x14ac:dyDescent="0.25">
      <c r="A167" s="3">
        <v>2025</v>
      </c>
      <c r="B167" s="4">
        <v>45748</v>
      </c>
      <c r="C167" s="4">
        <v>45838</v>
      </c>
      <c r="D167" s="3" t="s">
        <v>90</v>
      </c>
      <c r="E167" s="3" t="s">
        <v>265</v>
      </c>
      <c r="F167" s="3" t="s">
        <v>289</v>
      </c>
      <c r="G167" s="3" t="s">
        <v>289</v>
      </c>
      <c r="H167" s="3" t="s">
        <v>218</v>
      </c>
      <c r="I167" s="3" t="s">
        <v>513</v>
      </c>
      <c r="J167" s="3" t="s">
        <v>458</v>
      </c>
      <c r="K167" s="3" t="s">
        <v>561</v>
      </c>
      <c r="L167" s="3" t="s">
        <v>91</v>
      </c>
      <c r="M167" s="6">
        <v>11234.400000000001</v>
      </c>
      <c r="N167" s="3" t="s">
        <v>264</v>
      </c>
      <c r="O167" s="6">
        <v>8883.1700000000019</v>
      </c>
      <c r="P167" s="3" t="s">
        <v>264</v>
      </c>
      <c r="U167" s="3">
        <v>160</v>
      </c>
      <c r="AA167" s="3">
        <v>37</v>
      </c>
      <c r="AD167" s="3" t="s">
        <v>217</v>
      </c>
      <c r="AE167" s="4">
        <v>45852</v>
      </c>
      <c r="AF167" s="3" t="s">
        <v>593</v>
      </c>
    </row>
    <row r="168" spans="1:32" s="3" customFormat="1" x14ac:dyDescent="0.25">
      <c r="A168" s="3">
        <v>2025</v>
      </c>
      <c r="B168" s="4">
        <v>45748</v>
      </c>
      <c r="C168" s="4">
        <v>45838</v>
      </c>
      <c r="D168" s="3" t="s">
        <v>90</v>
      </c>
      <c r="E168" s="3" t="s">
        <v>265</v>
      </c>
      <c r="F168" s="3" t="s">
        <v>289</v>
      </c>
      <c r="G168" s="3" t="s">
        <v>289</v>
      </c>
      <c r="H168" s="3" t="s">
        <v>218</v>
      </c>
      <c r="I168" s="3" t="s">
        <v>531</v>
      </c>
      <c r="J168" s="3" t="s">
        <v>580</v>
      </c>
      <c r="K168" s="3" t="s">
        <v>581</v>
      </c>
      <c r="L168" s="3" t="s">
        <v>91</v>
      </c>
      <c r="M168" s="6">
        <v>11234.4</v>
      </c>
      <c r="N168" s="3" t="s">
        <v>264</v>
      </c>
      <c r="O168" s="6">
        <v>7591.7899999999991</v>
      </c>
      <c r="P168" s="3" t="s">
        <v>264</v>
      </c>
      <c r="U168" s="3">
        <v>161</v>
      </c>
      <c r="AA168" s="3">
        <v>38</v>
      </c>
      <c r="AD168" s="3" t="s">
        <v>217</v>
      </c>
      <c r="AE168" s="4">
        <v>45852</v>
      </c>
      <c r="AF168" s="3" t="s">
        <v>593</v>
      </c>
    </row>
    <row r="169" spans="1:32" s="3" customFormat="1" x14ac:dyDescent="0.25">
      <c r="A169" s="3">
        <v>2025</v>
      </c>
      <c r="B169" s="4">
        <v>45748</v>
      </c>
      <c r="C169" s="4">
        <v>45838</v>
      </c>
      <c r="D169" s="3" t="s">
        <v>90</v>
      </c>
      <c r="E169" s="3" t="s">
        <v>265</v>
      </c>
      <c r="F169" s="3" t="s">
        <v>289</v>
      </c>
      <c r="G169" s="3" t="s">
        <v>289</v>
      </c>
      <c r="H169" s="3" t="s">
        <v>218</v>
      </c>
      <c r="I169" s="3" t="s">
        <v>523</v>
      </c>
      <c r="J169" s="3" t="s">
        <v>379</v>
      </c>
      <c r="K169" s="3" t="s">
        <v>572</v>
      </c>
      <c r="L169" s="3" t="s">
        <v>91</v>
      </c>
      <c r="M169" s="6">
        <v>11234.4</v>
      </c>
      <c r="N169" s="3" t="s">
        <v>264</v>
      </c>
      <c r="O169" s="6">
        <v>7799.59</v>
      </c>
      <c r="P169" s="3" t="s">
        <v>264</v>
      </c>
      <c r="U169" s="3">
        <v>162</v>
      </c>
      <c r="AA169" s="3">
        <v>39</v>
      </c>
      <c r="AD169" s="3" t="s">
        <v>217</v>
      </c>
      <c r="AE169" s="4">
        <v>45852</v>
      </c>
      <c r="AF169" s="3" t="s">
        <v>593</v>
      </c>
    </row>
    <row r="170" spans="1:32" s="3" customFormat="1" x14ac:dyDescent="0.25">
      <c r="A170" s="3">
        <v>2025</v>
      </c>
      <c r="B170" s="4">
        <v>45748</v>
      </c>
      <c r="C170" s="4">
        <v>45838</v>
      </c>
      <c r="D170" s="3" t="s">
        <v>90</v>
      </c>
      <c r="E170" s="3" t="s">
        <v>265</v>
      </c>
      <c r="F170" s="3" t="s">
        <v>486</v>
      </c>
      <c r="G170" s="3" t="s">
        <v>486</v>
      </c>
      <c r="H170" s="3" t="s">
        <v>220</v>
      </c>
      <c r="I170" s="3" t="s">
        <v>362</v>
      </c>
      <c r="J170" s="3" t="s">
        <v>405</v>
      </c>
      <c r="K170" s="3" t="s">
        <v>574</v>
      </c>
      <c r="L170" s="3" t="s">
        <v>92</v>
      </c>
      <c r="M170" s="6">
        <v>10962</v>
      </c>
      <c r="N170" s="3" t="s">
        <v>264</v>
      </c>
      <c r="O170" s="6">
        <v>8683.130000000001</v>
      </c>
      <c r="P170" s="3" t="s">
        <v>264</v>
      </c>
      <c r="U170" s="3">
        <v>163</v>
      </c>
      <c r="AA170" s="3">
        <v>40</v>
      </c>
      <c r="AD170" s="3" t="s">
        <v>217</v>
      </c>
      <c r="AE170" s="4">
        <v>45852</v>
      </c>
      <c r="AF170" s="3" t="s">
        <v>593</v>
      </c>
    </row>
    <row r="171" spans="1:32" s="3" customFormat="1" x14ac:dyDescent="0.25">
      <c r="A171" s="3">
        <v>2025</v>
      </c>
      <c r="B171" s="4">
        <v>45748</v>
      </c>
      <c r="C171" s="4">
        <v>45838</v>
      </c>
      <c r="D171" s="3" t="s">
        <v>90</v>
      </c>
      <c r="E171" s="3" t="s">
        <v>265</v>
      </c>
      <c r="F171" s="3" t="s">
        <v>486</v>
      </c>
      <c r="G171" s="3" t="s">
        <v>486</v>
      </c>
      <c r="H171" s="3" t="s">
        <v>220</v>
      </c>
      <c r="I171" s="3" t="s">
        <v>516</v>
      </c>
      <c r="J171" s="3" t="s">
        <v>563</v>
      </c>
      <c r="K171" s="3" t="s">
        <v>441</v>
      </c>
      <c r="L171" s="3" t="s">
        <v>92</v>
      </c>
      <c r="M171" s="6">
        <v>10962</v>
      </c>
      <c r="N171" s="3" t="s">
        <v>264</v>
      </c>
      <c r="O171" s="6">
        <v>8627.4500000000007</v>
      </c>
      <c r="P171" s="3" t="s">
        <v>264</v>
      </c>
      <c r="U171" s="3">
        <v>164</v>
      </c>
      <c r="AA171" s="3">
        <v>41</v>
      </c>
      <c r="AD171" s="3" t="s">
        <v>217</v>
      </c>
      <c r="AE171" s="4">
        <v>45852</v>
      </c>
      <c r="AF171" s="3" t="s">
        <v>593</v>
      </c>
    </row>
    <row r="172" spans="1:32" s="3" customFormat="1" x14ac:dyDescent="0.25">
      <c r="A172" s="3">
        <v>2025</v>
      </c>
      <c r="B172" s="4">
        <v>45748</v>
      </c>
      <c r="C172" s="4">
        <v>45838</v>
      </c>
      <c r="D172" s="3" t="s">
        <v>90</v>
      </c>
      <c r="E172" s="3" t="s">
        <v>265</v>
      </c>
      <c r="F172" s="3" t="s">
        <v>488</v>
      </c>
      <c r="G172" s="3" t="s">
        <v>488</v>
      </c>
      <c r="H172" s="3" t="s">
        <v>220</v>
      </c>
      <c r="I172" s="3" t="s">
        <v>524</v>
      </c>
      <c r="J172" s="3" t="s">
        <v>402</v>
      </c>
      <c r="K172" s="3" t="s">
        <v>430</v>
      </c>
      <c r="L172" s="3" t="s">
        <v>92</v>
      </c>
      <c r="M172" s="6">
        <v>10962</v>
      </c>
      <c r="N172" s="3" t="s">
        <v>264</v>
      </c>
      <c r="O172" s="6">
        <v>6971.0599999999995</v>
      </c>
      <c r="P172" s="3" t="s">
        <v>264</v>
      </c>
      <c r="U172" s="3">
        <v>165</v>
      </c>
      <c r="AA172" s="3">
        <v>42</v>
      </c>
      <c r="AD172" s="3" t="s">
        <v>217</v>
      </c>
      <c r="AE172" s="4">
        <v>45852</v>
      </c>
      <c r="AF172" s="3" t="s">
        <v>593</v>
      </c>
    </row>
    <row r="173" spans="1:32" s="3" customFormat="1" x14ac:dyDescent="0.25">
      <c r="A173" s="3">
        <v>2025</v>
      </c>
      <c r="B173" s="4">
        <v>45748</v>
      </c>
      <c r="C173" s="4">
        <v>45838</v>
      </c>
      <c r="D173" s="3" t="s">
        <v>90</v>
      </c>
      <c r="E173" s="3" t="s">
        <v>265</v>
      </c>
      <c r="F173" s="3" t="s">
        <v>486</v>
      </c>
      <c r="G173" s="3" t="s">
        <v>486</v>
      </c>
      <c r="H173" s="3" t="s">
        <v>220</v>
      </c>
      <c r="I173" s="3" t="s">
        <v>518</v>
      </c>
      <c r="J173" s="3" t="s">
        <v>565</v>
      </c>
      <c r="K173" s="3" t="s">
        <v>566</v>
      </c>
      <c r="L173" s="3" t="s">
        <v>92</v>
      </c>
      <c r="M173" s="6">
        <v>10962</v>
      </c>
      <c r="N173" s="3" t="s">
        <v>264</v>
      </c>
      <c r="O173" s="6">
        <v>8681.09</v>
      </c>
      <c r="P173" s="3" t="s">
        <v>264</v>
      </c>
      <c r="U173" s="3">
        <v>166</v>
      </c>
      <c r="AA173" s="3">
        <v>43</v>
      </c>
      <c r="AD173" s="3" t="s">
        <v>217</v>
      </c>
      <c r="AE173" s="4">
        <v>45852</v>
      </c>
      <c r="AF173" s="3" t="s">
        <v>593</v>
      </c>
    </row>
    <row r="174" spans="1:32" s="3" customFormat="1" x14ac:dyDescent="0.25">
      <c r="A174" s="3">
        <v>2025</v>
      </c>
      <c r="B174" s="4">
        <v>45748</v>
      </c>
      <c r="C174" s="4">
        <v>45838</v>
      </c>
      <c r="D174" s="3" t="s">
        <v>90</v>
      </c>
      <c r="E174" s="3" t="s">
        <v>265</v>
      </c>
      <c r="F174" s="3" t="s">
        <v>486</v>
      </c>
      <c r="G174" s="3" t="s">
        <v>486</v>
      </c>
      <c r="H174" s="3" t="s">
        <v>220</v>
      </c>
      <c r="I174" s="3" t="s">
        <v>515</v>
      </c>
      <c r="J174" s="3" t="s">
        <v>370</v>
      </c>
      <c r="K174" s="3" t="s">
        <v>419</v>
      </c>
      <c r="L174" s="3" t="s">
        <v>92</v>
      </c>
      <c r="M174" s="6">
        <v>10962</v>
      </c>
      <c r="N174" s="3" t="s">
        <v>264</v>
      </c>
      <c r="O174" s="6">
        <v>9248.5</v>
      </c>
      <c r="P174" s="3" t="s">
        <v>264</v>
      </c>
      <c r="U174" s="3">
        <v>167</v>
      </c>
      <c r="AA174" s="3">
        <v>44</v>
      </c>
      <c r="AD174" s="3" t="s">
        <v>217</v>
      </c>
      <c r="AE174" s="4">
        <v>45852</v>
      </c>
      <c r="AF174" s="3" t="s">
        <v>593</v>
      </c>
    </row>
    <row r="175" spans="1:32" s="3" customFormat="1" x14ac:dyDescent="0.25">
      <c r="A175" s="3">
        <v>2025</v>
      </c>
      <c r="B175" s="4">
        <v>45748</v>
      </c>
      <c r="C175" s="4">
        <v>45838</v>
      </c>
      <c r="D175" s="3" t="s">
        <v>90</v>
      </c>
      <c r="E175" s="3" t="s">
        <v>265</v>
      </c>
      <c r="F175" s="3" t="s">
        <v>486</v>
      </c>
      <c r="G175" s="3" t="s">
        <v>486</v>
      </c>
      <c r="H175" s="3" t="s">
        <v>220</v>
      </c>
      <c r="I175" s="3" t="s">
        <v>519</v>
      </c>
      <c r="J175" s="3" t="s">
        <v>400</v>
      </c>
      <c r="K175" s="3" t="s">
        <v>441</v>
      </c>
      <c r="L175" s="3" t="s">
        <v>92</v>
      </c>
      <c r="M175" s="6">
        <v>10962</v>
      </c>
      <c r="N175" s="3" t="s">
        <v>264</v>
      </c>
      <c r="O175" s="6">
        <v>7325.8600000000006</v>
      </c>
      <c r="P175" s="3" t="s">
        <v>264</v>
      </c>
      <c r="U175" s="3">
        <v>168</v>
      </c>
      <c r="AA175" s="3">
        <v>45</v>
      </c>
      <c r="AD175" s="3" t="s">
        <v>217</v>
      </c>
      <c r="AE175" s="4">
        <v>45852</v>
      </c>
      <c r="AF175" s="3" t="s">
        <v>593</v>
      </c>
    </row>
    <row r="176" spans="1:32" s="3" customFormat="1" x14ac:dyDescent="0.25">
      <c r="A176" s="3">
        <v>2025</v>
      </c>
      <c r="B176" s="4">
        <v>45748</v>
      </c>
      <c r="C176" s="4">
        <v>45838</v>
      </c>
      <c r="D176" s="3" t="s">
        <v>90</v>
      </c>
      <c r="E176" s="3" t="s">
        <v>265</v>
      </c>
      <c r="F176" s="3" t="s">
        <v>486</v>
      </c>
      <c r="G176" s="3" t="s">
        <v>486</v>
      </c>
      <c r="H176" s="3" t="s">
        <v>220</v>
      </c>
      <c r="I176" s="3" t="s">
        <v>520</v>
      </c>
      <c r="J176" s="3" t="s">
        <v>567</v>
      </c>
      <c r="K176" s="3" t="s">
        <v>400</v>
      </c>
      <c r="L176" s="3" t="s">
        <v>92</v>
      </c>
      <c r="M176" s="6">
        <v>10962</v>
      </c>
      <c r="N176" s="3" t="s">
        <v>264</v>
      </c>
      <c r="O176" s="6">
        <v>6809.76</v>
      </c>
      <c r="P176" s="3" t="s">
        <v>264</v>
      </c>
      <c r="U176" s="3">
        <v>169</v>
      </c>
      <c r="AA176" s="3">
        <v>46</v>
      </c>
      <c r="AD176" s="3" t="s">
        <v>217</v>
      </c>
      <c r="AE176" s="4">
        <v>45852</v>
      </c>
      <c r="AF176" s="3" t="s">
        <v>593</v>
      </c>
    </row>
    <row r="177" spans="1:32" s="3" customFormat="1" x14ac:dyDescent="0.25">
      <c r="A177" s="3">
        <v>2025</v>
      </c>
      <c r="B177" s="4">
        <v>45748</v>
      </c>
      <c r="C177" s="4">
        <v>45838</v>
      </c>
      <c r="D177" s="3" t="s">
        <v>90</v>
      </c>
      <c r="E177" s="3" t="s">
        <v>265</v>
      </c>
      <c r="F177" s="3" t="s">
        <v>488</v>
      </c>
      <c r="G177" s="3" t="s">
        <v>488</v>
      </c>
      <c r="H177" s="3" t="s">
        <v>220</v>
      </c>
      <c r="I177" s="3" t="s">
        <v>526</v>
      </c>
      <c r="J177" s="3" t="s">
        <v>379</v>
      </c>
      <c r="K177" s="3" t="s">
        <v>370</v>
      </c>
      <c r="L177" s="3" t="s">
        <v>92</v>
      </c>
      <c r="M177" s="6">
        <v>10962</v>
      </c>
      <c r="N177" s="3" t="s">
        <v>264</v>
      </c>
      <c r="O177" s="6">
        <v>8468.75</v>
      </c>
      <c r="P177" s="3" t="s">
        <v>264</v>
      </c>
      <c r="U177" s="3">
        <v>170</v>
      </c>
      <c r="AA177" s="3">
        <v>47</v>
      </c>
      <c r="AD177" s="3" t="s">
        <v>217</v>
      </c>
      <c r="AE177" s="4">
        <v>45852</v>
      </c>
      <c r="AF177" s="3" t="s">
        <v>593</v>
      </c>
    </row>
    <row r="178" spans="1:32" s="3" customFormat="1" x14ac:dyDescent="0.25">
      <c r="A178" s="3">
        <v>2025</v>
      </c>
      <c r="B178" s="4">
        <v>45748</v>
      </c>
      <c r="C178" s="4">
        <v>45838</v>
      </c>
      <c r="D178" s="3" t="s">
        <v>90</v>
      </c>
      <c r="E178" s="3" t="s">
        <v>265</v>
      </c>
      <c r="F178" s="3" t="s">
        <v>486</v>
      </c>
      <c r="G178" s="3" t="s">
        <v>486</v>
      </c>
      <c r="H178" s="3" t="s">
        <v>220</v>
      </c>
      <c r="I178" s="3" t="s">
        <v>236</v>
      </c>
      <c r="J178" s="3" t="s">
        <v>252</v>
      </c>
      <c r="K178" s="3" t="s">
        <v>257</v>
      </c>
      <c r="L178" s="3" t="s">
        <v>91</v>
      </c>
      <c r="M178" s="6">
        <v>10962</v>
      </c>
      <c r="N178" s="3" t="s">
        <v>264</v>
      </c>
      <c r="O178" s="6">
        <v>8676.25</v>
      </c>
      <c r="P178" s="3" t="s">
        <v>264</v>
      </c>
      <c r="U178" s="3">
        <v>171</v>
      </c>
      <c r="AA178" s="3">
        <v>48</v>
      </c>
      <c r="AD178" s="3" t="s">
        <v>217</v>
      </c>
      <c r="AE178" s="4">
        <v>45852</v>
      </c>
      <c r="AF178" s="3" t="s">
        <v>593</v>
      </c>
    </row>
    <row r="179" spans="1:32" s="3" customFormat="1" x14ac:dyDescent="0.25">
      <c r="A179" s="3">
        <v>2025</v>
      </c>
      <c r="B179" s="4">
        <v>45748</v>
      </c>
      <c r="C179" s="4">
        <v>45838</v>
      </c>
      <c r="D179" s="3" t="s">
        <v>90</v>
      </c>
      <c r="E179" s="3" t="s">
        <v>265</v>
      </c>
      <c r="F179" s="3" t="s">
        <v>486</v>
      </c>
      <c r="G179" s="3" t="s">
        <v>486</v>
      </c>
      <c r="H179" s="3" t="s">
        <v>220</v>
      </c>
      <c r="I179" s="3" t="s">
        <v>521</v>
      </c>
      <c r="J179" s="3" t="s">
        <v>367</v>
      </c>
      <c r="K179" s="3" t="s">
        <v>249</v>
      </c>
      <c r="L179" s="3" t="s">
        <v>92</v>
      </c>
      <c r="M179" s="6">
        <v>10962</v>
      </c>
      <c r="N179" s="3" t="s">
        <v>264</v>
      </c>
      <c r="O179" s="6">
        <v>8679.44</v>
      </c>
      <c r="P179" s="3" t="s">
        <v>264</v>
      </c>
      <c r="U179" s="3">
        <v>172</v>
      </c>
      <c r="AA179" s="3">
        <v>49</v>
      </c>
      <c r="AD179" s="3" t="s">
        <v>217</v>
      </c>
      <c r="AE179" s="4">
        <v>45852</v>
      </c>
      <c r="AF179" s="3" t="s">
        <v>593</v>
      </c>
    </row>
    <row r="180" spans="1:32" s="3" customFormat="1" x14ac:dyDescent="0.25">
      <c r="A180" s="3">
        <v>2025</v>
      </c>
      <c r="B180" s="4">
        <v>45748</v>
      </c>
      <c r="C180" s="4">
        <v>45838</v>
      </c>
      <c r="D180" s="3" t="s">
        <v>90</v>
      </c>
      <c r="E180" s="3" t="s">
        <v>265</v>
      </c>
      <c r="F180" s="3" t="s">
        <v>486</v>
      </c>
      <c r="G180" s="3" t="s">
        <v>486</v>
      </c>
      <c r="H180" s="3" t="s">
        <v>220</v>
      </c>
      <c r="I180" s="3" t="s">
        <v>342</v>
      </c>
      <c r="J180" s="3" t="s">
        <v>400</v>
      </c>
      <c r="K180" s="3" t="s">
        <v>257</v>
      </c>
      <c r="L180" s="3" t="s">
        <v>92</v>
      </c>
      <c r="M180" s="6">
        <v>10961.88</v>
      </c>
      <c r="N180" s="3" t="s">
        <v>264</v>
      </c>
      <c r="O180" s="6">
        <v>8602.5199999999986</v>
      </c>
      <c r="P180" s="3" t="s">
        <v>264</v>
      </c>
      <c r="U180" s="3">
        <v>173</v>
      </c>
      <c r="AA180" s="3">
        <v>50</v>
      </c>
      <c r="AD180" s="3" t="s">
        <v>217</v>
      </c>
      <c r="AE180" s="4">
        <v>45852</v>
      </c>
      <c r="AF180" s="3" t="s">
        <v>593</v>
      </c>
    </row>
    <row r="181" spans="1:32" s="3" customFormat="1" x14ac:dyDescent="0.25">
      <c r="A181" s="3">
        <v>2025</v>
      </c>
      <c r="B181" s="4">
        <v>45748</v>
      </c>
      <c r="C181" s="4">
        <v>45838</v>
      </c>
      <c r="D181" s="3" t="s">
        <v>90</v>
      </c>
      <c r="E181" s="3" t="s">
        <v>265</v>
      </c>
      <c r="F181" s="3" t="s">
        <v>667</v>
      </c>
      <c r="G181" s="3" t="s">
        <v>667</v>
      </c>
      <c r="H181" s="3" t="s">
        <v>220</v>
      </c>
      <c r="I181" s="3" t="s">
        <v>527</v>
      </c>
      <c r="J181" s="3" t="s">
        <v>552</v>
      </c>
      <c r="K181" s="3" t="s">
        <v>575</v>
      </c>
      <c r="L181" s="3" t="s">
        <v>92</v>
      </c>
      <c r="M181" s="6">
        <v>10961.88</v>
      </c>
      <c r="N181" s="3" t="s">
        <v>264</v>
      </c>
      <c r="O181" s="6">
        <v>8617.8499999999985</v>
      </c>
      <c r="P181" s="3" t="s">
        <v>264</v>
      </c>
      <c r="U181" s="3">
        <v>174</v>
      </c>
      <c r="AA181" s="3">
        <v>51</v>
      </c>
      <c r="AD181" s="3" t="s">
        <v>217</v>
      </c>
      <c r="AE181" s="4">
        <v>45852</v>
      </c>
      <c r="AF181" s="3" t="s">
        <v>593</v>
      </c>
    </row>
    <row r="182" spans="1:32" s="3" customFormat="1" x14ac:dyDescent="0.25">
      <c r="A182" s="3">
        <v>2025</v>
      </c>
      <c r="B182" s="4">
        <v>45748</v>
      </c>
      <c r="C182" s="4">
        <v>45838</v>
      </c>
      <c r="D182" s="3" t="s">
        <v>90</v>
      </c>
      <c r="E182" s="3" t="s">
        <v>266</v>
      </c>
      <c r="F182" s="3" t="s">
        <v>484</v>
      </c>
      <c r="G182" s="3" t="s">
        <v>484</v>
      </c>
      <c r="H182" s="3" t="s">
        <v>220</v>
      </c>
      <c r="I182" s="3" t="s">
        <v>528</v>
      </c>
      <c r="J182" s="3" t="s">
        <v>576</v>
      </c>
      <c r="K182" s="3" t="s">
        <v>577</v>
      </c>
      <c r="L182" s="3" t="s">
        <v>92</v>
      </c>
      <c r="M182" s="6">
        <v>10805.7</v>
      </c>
      <c r="N182" s="3" t="s">
        <v>264</v>
      </c>
      <c r="O182" s="6">
        <v>8969</v>
      </c>
      <c r="P182" s="3" t="s">
        <v>264</v>
      </c>
      <c r="U182" s="3">
        <v>175</v>
      </c>
      <c r="AA182" s="3">
        <v>52</v>
      </c>
      <c r="AD182" s="3" t="s">
        <v>217</v>
      </c>
      <c r="AE182" s="4">
        <v>45852</v>
      </c>
      <c r="AF182" s="3" t="s">
        <v>593</v>
      </c>
    </row>
    <row r="183" spans="1:32" s="3" customFormat="1" x14ac:dyDescent="0.25">
      <c r="A183" s="3">
        <v>2025</v>
      </c>
      <c r="B183" s="4">
        <v>45748</v>
      </c>
      <c r="C183" s="4">
        <v>45838</v>
      </c>
      <c r="D183" s="3" t="s">
        <v>90</v>
      </c>
      <c r="E183" s="3" t="s">
        <v>265</v>
      </c>
      <c r="F183" s="3" t="s">
        <v>487</v>
      </c>
      <c r="G183" s="3" t="s">
        <v>487</v>
      </c>
      <c r="H183" s="3" t="s">
        <v>220</v>
      </c>
      <c r="I183" s="3" t="s">
        <v>500</v>
      </c>
      <c r="J183" s="3" t="s">
        <v>553</v>
      </c>
      <c r="K183" s="3" t="s">
        <v>584</v>
      </c>
      <c r="L183" s="3" t="s">
        <v>91</v>
      </c>
      <c r="M183" s="6">
        <v>10249.5</v>
      </c>
      <c r="N183" s="3" t="s">
        <v>264</v>
      </c>
      <c r="O183" s="6">
        <v>8594.5499999999993</v>
      </c>
      <c r="P183" s="3" t="s">
        <v>264</v>
      </c>
      <c r="U183" s="3">
        <v>176</v>
      </c>
      <c r="AA183" s="3">
        <v>53</v>
      </c>
      <c r="AD183" s="3" t="s">
        <v>217</v>
      </c>
      <c r="AE183" s="4">
        <v>45852</v>
      </c>
      <c r="AF183" s="3" t="s">
        <v>593</v>
      </c>
    </row>
    <row r="184" spans="1:32" s="3" customFormat="1" x14ac:dyDescent="0.25">
      <c r="A184" s="3">
        <v>2025</v>
      </c>
      <c r="B184" s="4">
        <v>45748</v>
      </c>
      <c r="C184" s="4">
        <v>45838</v>
      </c>
      <c r="D184" s="3" t="s">
        <v>90</v>
      </c>
      <c r="E184" s="3" t="s">
        <v>266</v>
      </c>
      <c r="F184" s="3" t="s">
        <v>289</v>
      </c>
      <c r="G184" s="3" t="s">
        <v>289</v>
      </c>
      <c r="H184" s="3" t="s">
        <v>218</v>
      </c>
      <c r="I184" s="3" t="s">
        <v>532</v>
      </c>
      <c r="J184" s="3" t="s">
        <v>366</v>
      </c>
      <c r="K184" s="3" t="s">
        <v>451</v>
      </c>
      <c r="L184" s="3" t="s">
        <v>91</v>
      </c>
      <c r="M184" s="6">
        <v>10050.299999999999</v>
      </c>
      <c r="N184" s="3" t="s">
        <v>264</v>
      </c>
      <c r="O184" s="6">
        <v>7626.73</v>
      </c>
      <c r="P184" s="3" t="s">
        <v>264</v>
      </c>
      <c r="U184" s="3">
        <v>177</v>
      </c>
      <c r="AA184" s="3">
        <v>54</v>
      </c>
      <c r="AD184" s="3" t="s">
        <v>217</v>
      </c>
      <c r="AE184" s="4">
        <v>45852</v>
      </c>
      <c r="AF184" s="3" t="s">
        <v>593</v>
      </c>
    </row>
    <row r="185" spans="1:32" s="3" customFormat="1" x14ac:dyDescent="0.25">
      <c r="A185" s="3">
        <v>2025</v>
      </c>
      <c r="B185" s="4">
        <v>45748</v>
      </c>
      <c r="C185" s="4">
        <v>45838</v>
      </c>
      <c r="D185" s="3" t="s">
        <v>90</v>
      </c>
      <c r="E185" s="3" t="s">
        <v>268</v>
      </c>
      <c r="F185" s="3" t="s">
        <v>289</v>
      </c>
      <c r="G185" s="3" t="s">
        <v>289</v>
      </c>
      <c r="H185" s="3" t="s">
        <v>218</v>
      </c>
      <c r="I185" s="3" t="s">
        <v>668</v>
      </c>
      <c r="J185" s="3" t="s">
        <v>659</v>
      </c>
      <c r="K185" s="3" t="s">
        <v>617</v>
      </c>
      <c r="L185" s="3" t="s">
        <v>91</v>
      </c>
      <c r="M185" s="6">
        <v>9846.9000000000015</v>
      </c>
      <c r="N185" s="3" t="s">
        <v>264</v>
      </c>
      <c r="O185" s="6">
        <v>8239.2800000000025</v>
      </c>
      <c r="P185" s="3" t="s">
        <v>264</v>
      </c>
      <c r="U185" s="3">
        <v>178</v>
      </c>
      <c r="AA185" s="3">
        <v>55</v>
      </c>
      <c r="AD185" s="3" t="s">
        <v>217</v>
      </c>
      <c r="AE185" s="4">
        <v>45852</v>
      </c>
      <c r="AF185" s="3" t="s">
        <v>593</v>
      </c>
    </row>
    <row r="186" spans="1:32" s="3" customFormat="1" x14ac:dyDescent="0.25">
      <c r="A186" s="3">
        <v>2025</v>
      </c>
      <c r="B186" s="4">
        <v>45748</v>
      </c>
      <c r="C186" s="4">
        <v>45838</v>
      </c>
      <c r="D186" s="3" t="s">
        <v>90</v>
      </c>
      <c r="E186" s="3" t="s">
        <v>472</v>
      </c>
      <c r="F186" s="3" t="s">
        <v>490</v>
      </c>
      <c r="G186" s="3" t="s">
        <v>490</v>
      </c>
      <c r="H186" s="3" t="s">
        <v>218</v>
      </c>
      <c r="I186" s="3" t="s">
        <v>696</v>
      </c>
      <c r="J186" s="3" t="s">
        <v>697</v>
      </c>
      <c r="K186" s="3" t="s">
        <v>698</v>
      </c>
      <c r="L186" s="3" t="s">
        <v>91</v>
      </c>
      <c r="M186" s="6">
        <v>9846.9</v>
      </c>
      <c r="N186" s="3" t="s">
        <v>264</v>
      </c>
      <c r="O186" s="6">
        <v>8900.9699999999993</v>
      </c>
      <c r="P186" s="3" t="s">
        <v>264</v>
      </c>
      <c r="U186" s="3">
        <v>179</v>
      </c>
      <c r="AA186" s="3">
        <v>56</v>
      </c>
      <c r="AD186" s="3" t="s">
        <v>217</v>
      </c>
      <c r="AE186" s="4">
        <v>45852</v>
      </c>
      <c r="AF186" s="3" t="s">
        <v>593</v>
      </c>
    </row>
    <row r="187" spans="1:32" s="3" customFormat="1" x14ac:dyDescent="0.25">
      <c r="A187" s="3">
        <v>2025</v>
      </c>
      <c r="B187" s="4">
        <v>45748</v>
      </c>
      <c r="C187" s="4">
        <v>45838</v>
      </c>
      <c r="D187" s="3" t="s">
        <v>90</v>
      </c>
      <c r="E187" s="3" t="s">
        <v>266</v>
      </c>
      <c r="F187" s="3" t="s">
        <v>486</v>
      </c>
      <c r="G187" s="3" t="s">
        <v>486</v>
      </c>
      <c r="H187" s="3" t="s">
        <v>220</v>
      </c>
      <c r="I187" s="3" t="s">
        <v>533</v>
      </c>
      <c r="J187" s="3" t="s">
        <v>582</v>
      </c>
      <c r="K187" s="3" t="s">
        <v>366</v>
      </c>
      <c r="L187" s="3" t="s">
        <v>92</v>
      </c>
      <c r="M187" s="6">
        <v>9558.9</v>
      </c>
      <c r="N187" s="3" t="s">
        <v>264</v>
      </c>
      <c r="O187" s="6">
        <v>7746.3899999999994</v>
      </c>
      <c r="P187" s="3" t="s">
        <v>264</v>
      </c>
      <c r="U187" s="3">
        <v>180</v>
      </c>
      <c r="AA187" s="3">
        <v>57</v>
      </c>
      <c r="AD187" s="3" t="s">
        <v>217</v>
      </c>
      <c r="AE187" s="4">
        <v>45852</v>
      </c>
      <c r="AF187" s="3" t="s">
        <v>593</v>
      </c>
    </row>
    <row r="188" spans="1:32" s="3" customFormat="1" x14ac:dyDescent="0.25">
      <c r="A188" s="3">
        <v>2025</v>
      </c>
      <c r="B188" s="4">
        <v>45748</v>
      </c>
      <c r="C188" s="4">
        <v>45838</v>
      </c>
      <c r="D188" s="3" t="s">
        <v>90</v>
      </c>
      <c r="E188" s="3" t="s">
        <v>266</v>
      </c>
      <c r="F188" s="3" t="s">
        <v>488</v>
      </c>
      <c r="G188" s="3" t="s">
        <v>488</v>
      </c>
      <c r="H188" s="3" t="s">
        <v>220</v>
      </c>
      <c r="I188" s="3" t="s">
        <v>536</v>
      </c>
      <c r="J188" s="3" t="s">
        <v>586</v>
      </c>
      <c r="K188" s="3" t="s">
        <v>587</v>
      </c>
      <c r="L188" s="3" t="s">
        <v>92</v>
      </c>
      <c r="M188" s="6">
        <v>9558.9</v>
      </c>
      <c r="N188" s="3" t="s">
        <v>264</v>
      </c>
      <c r="O188" s="6">
        <v>8210.08</v>
      </c>
      <c r="P188" s="3" t="s">
        <v>264</v>
      </c>
      <c r="U188" s="3">
        <v>181</v>
      </c>
      <c r="AA188" s="3">
        <v>58</v>
      </c>
      <c r="AD188" s="3" t="s">
        <v>217</v>
      </c>
      <c r="AE188" s="4">
        <v>45852</v>
      </c>
      <c r="AF188" s="3" t="s">
        <v>593</v>
      </c>
    </row>
    <row r="189" spans="1:32" s="3" customFormat="1" x14ac:dyDescent="0.25">
      <c r="A189" s="3">
        <v>2025</v>
      </c>
      <c r="B189" s="4">
        <v>45748</v>
      </c>
      <c r="C189" s="4">
        <v>45838</v>
      </c>
      <c r="D189" s="3" t="s">
        <v>90</v>
      </c>
      <c r="E189" s="3" t="s">
        <v>266</v>
      </c>
      <c r="F189" s="3" t="s">
        <v>488</v>
      </c>
      <c r="G189" s="3" t="s">
        <v>488</v>
      </c>
      <c r="H189" s="3" t="s">
        <v>220</v>
      </c>
      <c r="I189" s="3" t="s">
        <v>525</v>
      </c>
      <c r="J189" s="3" t="s">
        <v>371</v>
      </c>
      <c r="K189" s="3" t="s">
        <v>573</v>
      </c>
      <c r="L189" s="3" t="s">
        <v>92</v>
      </c>
      <c r="M189" s="6">
        <v>9558.9</v>
      </c>
      <c r="N189" s="3" t="s">
        <v>264</v>
      </c>
      <c r="O189" s="6">
        <v>6570.0399999999991</v>
      </c>
      <c r="P189" s="3" t="s">
        <v>264</v>
      </c>
      <c r="U189" s="3">
        <v>182</v>
      </c>
      <c r="AA189" s="3">
        <v>59</v>
      </c>
      <c r="AD189" s="3" t="s">
        <v>217</v>
      </c>
      <c r="AE189" s="4">
        <v>45852</v>
      </c>
      <c r="AF189" s="3" t="s">
        <v>593</v>
      </c>
    </row>
    <row r="190" spans="1:32" s="3" customFormat="1" x14ac:dyDescent="0.25">
      <c r="A190" s="3">
        <v>2025</v>
      </c>
      <c r="B190" s="4">
        <v>45748</v>
      </c>
      <c r="C190" s="4">
        <v>45838</v>
      </c>
      <c r="D190" s="3" t="s">
        <v>90</v>
      </c>
      <c r="E190" s="3" t="s">
        <v>266</v>
      </c>
      <c r="F190" s="3" t="s">
        <v>486</v>
      </c>
      <c r="G190" s="3" t="s">
        <v>486</v>
      </c>
      <c r="H190" s="3" t="s">
        <v>220</v>
      </c>
      <c r="I190" s="3" t="s">
        <v>534</v>
      </c>
      <c r="J190" s="3" t="s">
        <v>257</v>
      </c>
      <c r="K190" s="3" t="s">
        <v>583</v>
      </c>
      <c r="L190" s="3" t="s">
        <v>92</v>
      </c>
      <c r="M190" s="6">
        <v>9558</v>
      </c>
      <c r="N190" s="3" t="s">
        <v>264</v>
      </c>
      <c r="O190" s="6">
        <v>7991.2</v>
      </c>
      <c r="P190" s="3" t="s">
        <v>264</v>
      </c>
      <c r="U190" s="3">
        <v>183</v>
      </c>
      <c r="AA190" s="3">
        <v>60</v>
      </c>
      <c r="AD190" s="3" t="s">
        <v>217</v>
      </c>
      <c r="AE190" s="4">
        <v>45852</v>
      </c>
      <c r="AF190" s="3" t="s">
        <v>593</v>
      </c>
    </row>
    <row r="191" spans="1:32" s="3" customFormat="1" x14ac:dyDescent="0.25">
      <c r="A191" s="3">
        <v>2025</v>
      </c>
      <c r="B191" s="4">
        <v>45748</v>
      </c>
      <c r="C191" s="4">
        <v>45838</v>
      </c>
      <c r="D191" s="3" t="s">
        <v>90</v>
      </c>
      <c r="E191" s="3" t="s">
        <v>265</v>
      </c>
      <c r="F191" s="3" t="s">
        <v>489</v>
      </c>
      <c r="G191" s="3" t="s">
        <v>489</v>
      </c>
      <c r="H191" s="3" t="s">
        <v>220</v>
      </c>
      <c r="I191" s="3" t="s">
        <v>530</v>
      </c>
      <c r="J191" s="3" t="s">
        <v>579</v>
      </c>
      <c r="K191" s="3" t="s">
        <v>430</v>
      </c>
      <c r="L191" s="3" t="s">
        <v>91</v>
      </c>
      <c r="M191" s="6">
        <v>9325.8000000000011</v>
      </c>
      <c r="N191" s="3" t="s">
        <v>264</v>
      </c>
      <c r="O191" s="6">
        <v>7436.7600000000011</v>
      </c>
      <c r="P191" s="3" t="s">
        <v>264</v>
      </c>
      <c r="U191" s="3">
        <v>184</v>
      </c>
      <c r="AA191" s="3">
        <v>61</v>
      </c>
      <c r="AD191" s="3" t="s">
        <v>217</v>
      </c>
      <c r="AE191" s="4">
        <v>45852</v>
      </c>
      <c r="AF191" s="3" t="s">
        <v>593</v>
      </c>
    </row>
    <row r="192" spans="1:32" s="3" customFormat="1" x14ac:dyDescent="0.25">
      <c r="A192" s="3">
        <v>2025</v>
      </c>
      <c r="B192" s="4">
        <v>45748</v>
      </c>
      <c r="C192" s="4">
        <v>45838</v>
      </c>
      <c r="D192" s="3" t="s">
        <v>90</v>
      </c>
      <c r="E192" s="3" t="s">
        <v>265</v>
      </c>
      <c r="F192" s="3" t="s">
        <v>489</v>
      </c>
      <c r="G192" s="3" t="s">
        <v>489</v>
      </c>
      <c r="H192" s="3" t="s">
        <v>220</v>
      </c>
      <c r="I192" s="3" t="s">
        <v>529</v>
      </c>
      <c r="J192" s="3" t="s">
        <v>261</v>
      </c>
      <c r="K192" s="3" t="s">
        <v>578</v>
      </c>
      <c r="L192" s="3" t="s">
        <v>92</v>
      </c>
      <c r="M192" s="6">
        <v>9325.8000000000011</v>
      </c>
      <c r="N192" s="3" t="s">
        <v>264</v>
      </c>
      <c r="O192" s="6">
        <v>7433.4600000000009</v>
      </c>
      <c r="P192" s="3" t="s">
        <v>264</v>
      </c>
      <c r="U192" s="3">
        <v>185</v>
      </c>
      <c r="AA192" s="3">
        <v>62</v>
      </c>
      <c r="AD192" s="3" t="s">
        <v>217</v>
      </c>
      <c r="AE192" s="4">
        <v>45852</v>
      </c>
      <c r="AF192" s="3" t="s">
        <v>593</v>
      </c>
    </row>
    <row r="193" spans="1:32" s="3" customFormat="1" x14ac:dyDescent="0.25">
      <c r="A193" s="3">
        <v>2025</v>
      </c>
      <c r="B193" s="4">
        <v>45748</v>
      </c>
      <c r="C193" s="4">
        <v>45838</v>
      </c>
      <c r="D193" s="3" t="s">
        <v>90</v>
      </c>
      <c r="E193" s="3" t="s">
        <v>267</v>
      </c>
      <c r="F193" s="3" t="s">
        <v>484</v>
      </c>
      <c r="G193" s="3" t="s">
        <v>484</v>
      </c>
      <c r="H193" s="3" t="s">
        <v>220</v>
      </c>
      <c r="I193" s="3" t="s">
        <v>535</v>
      </c>
      <c r="J193" s="3" t="s">
        <v>585</v>
      </c>
      <c r="K193" s="3" t="s">
        <v>373</v>
      </c>
      <c r="L193" s="3" t="s">
        <v>92</v>
      </c>
      <c r="M193" s="6">
        <v>9242.2800000000007</v>
      </c>
      <c r="N193" s="3" t="s">
        <v>264</v>
      </c>
      <c r="O193" s="6">
        <v>7428.0800000000008</v>
      </c>
      <c r="P193" s="3" t="s">
        <v>264</v>
      </c>
      <c r="U193" s="3">
        <v>186</v>
      </c>
      <c r="AA193" s="3">
        <v>63</v>
      </c>
      <c r="AD193" s="3" t="s">
        <v>217</v>
      </c>
      <c r="AE193" s="4">
        <v>45852</v>
      </c>
      <c r="AF193" s="3" t="s">
        <v>593</v>
      </c>
    </row>
    <row r="194" spans="1:32" s="3" customFormat="1" x14ac:dyDescent="0.25">
      <c r="A194" s="3">
        <v>2025</v>
      </c>
      <c r="B194" s="4">
        <v>45748</v>
      </c>
      <c r="C194" s="4">
        <v>45838</v>
      </c>
      <c r="D194" s="3" t="s">
        <v>90</v>
      </c>
      <c r="E194" s="3" t="s">
        <v>267</v>
      </c>
      <c r="F194" s="3" t="s">
        <v>486</v>
      </c>
      <c r="G194" s="3" t="s">
        <v>486</v>
      </c>
      <c r="H194" s="3" t="s">
        <v>220</v>
      </c>
      <c r="I194" s="3" t="s">
        <v>335</v>
      </c>
      <c r="J194" s="3" t="s">
        <v>590</v>
      </c>
      <c r="K194" s="3" t="s">
        <v>591</v>
      </c>
      <c r="L194" s="3" t="s">
        <v>92</v>
      </c>
      <c r="M194" s="6">
        <v>8466.2999999999993</v>
      </c>
      <c r="N194" s="3" t="s">
        <v>264</v>
      </c>
      <c r="O194" s="6">
        <v>6925.829999999999</v>
      </c>
      <c r="P194" s="3" t="s">
        <v>264</v>
      </c>
      <c r="U194" s="3">
        <v>187</v>
      </c>
      <c r="AA194" s="3">
        <v>64</v>
      </c>
      <c r="AD194" s="3" t="s">
        <v>217</v>
      </c>
      <c r="AE194" s="4">
        <v>45852</v>
      </c>
      <c r="AF194" s="3" t="s">
        <v>593</v>
      </c>
    </row>
    <row r="195" spans="1:32" s="3" customFormat="1" x14ac:dyDescent="0.25">
      <c r="A195" s="3">
        <v>2025</v>
      </c>
      <c r="B195" s="4">
        <v>45748</v>
      </c>
      <c r="C195" s="4">
        <v>45838</v>
      </c>
      <c r="D195" s="3" t="s">
        <v>90</v>
      </c>
      <c r="E195" s="3" t="s">
        <v>267</v>
      </c>
      <c r="F195" s="3" t="s">
        <v>486</v>
      </c>
      <c r="G195" s="3" t="s">
        <v>486</v>
      </c>
      <c r="H195" s="3" t="s">
        <v>220</v>
      </c>
      <c r="I195" s="3" t="s">
        <v>626</v>
      </c>
      <c r="J195" s="3" t="s">
        <v>592</v>
      </c>
      <c r="K195" s="3" t="s">
        <v>402</v>
      </c>
      <c r="L195" s="3" t="s">
        <v>91</v>
      </c>
      <c r="M195" s="6">
        <v>8466.2999999999993</v>
      </c>
      <c r="N195" s="3" t="s">
        <v>264</v>
      </c>
      <c r="O195" s="6">
        <v>6840.48</v>
      </c>
      <c r="P195" s="3" t="s">
        <v>264</v>
      </c>
      <c r="U195" s="3">
        <v>188</v>
      </c>
      <c r="AA195" s="3">
        <v>65</v>
      </c>
      <c r="AD195" s="3" t="s">
        <v>217</v>
      </c>
      <c r="AE195" s="4">
        <v>45852</v>
      </c>
      <c r="AF195" s="3" t="s">
        <v>593</v>
      </c>
    </row>
    <row r="196" spans="1:32" s="3" customFormat="1" x14ac:dyDescent="0.25">
      <c r="A196" s="3">
        <v>2025</v>
      </c>
      <c r="B196" s="4">
        <v>45748</v>
      </c>
      <c r="C196" s="4">
        <v>45838</v>
      </c>
      <c r="D196" s="3" t="s">
        <v>90</v>
      </c>
      <c r="E196" s="3" t="s">
        <v>267</v>
      </c>
      <c r="F196" s="3" t="s">
        <v>667</v>
      </c>
      <c r="G196" s="3" t="s">
        <v>667</v>
      </c>
      <c r="H196" s="3" t="s">
        <v>220</v>
      </c>
      <c r="I196" s="3" t="s">
        <v>242</v>
      </c>
      <c r="J196" s="3" t="s">
        <v>589</v>
      </c>
      <c r="K196" s="3" t="s">
        <v>555</v>
      </c>
      <c r="L196" s="3" t="s">
        <v>92</v>
      </c>
      <c r="M196" s="6">
        <v>8466.2999999999993</v>
      </c>
      <c r="N196" s="3" t="s">
        <v>264</v>
      </c>
      <c r="O196" s="6">
        <v>6855.1999999999989</v>
      </c>
      <c r="P196" s="3" t="s">
        <v>264</v>
      </c>
      <c r="U196" s="3">
        <v>189</v>
      </c>
      <c r="AA196" s="3">
        <v>66</v>
      </c>
      <c r="AD196" s="3" t="s">
        <v>217</v>
      </c>
      <c r="AE196" s="4">
        <v>45852</v>
      </c>
      <c r="AF196" s="3" t="s">
        <v>593</v>
      </c>
    </row>
    <row r="197" spans="1:32" s="3" customFormat="1" x14ac:dyDescent="0.25">
      <c r="A197" s="3">
        <v>2025</v>
      </c>
      <c r="B197" s="4">
        <v>45748</v>
      </c>
      <c r="C197" s="4">
        <v>45838</v>
      </c>
      <c r="D197" s="3" t="s">
        <v>90</v>
      </c>
      <c r="E197" s="3" t="s">
        <v>265</v>
      </c>
      <c r="F197" s="3" t="s">
        <v>491</v>
      </c>
      <c r="G197" s="3" t="s">
        <v>491</v>
      </c>
      <c r="H197" s="3" t="s">
        <v>220</v>
      </c>
      <c r="I197" s="3" t="s">
        <v>537</v>
      </c>
      <c r="J197" s="3" t="s">
        <v>468</v>
      </c>
      <c r="K197" s="3" t="s">
        <v>588</v>
      </c>
      <c r="L197" s="3" t="s">
        <v>91</v>
      </c>
      <c r="M197" s="6">
        <v>8364</v>
      </c>
      <c r="N197" s="3" t="s">
        <v>264</v>
      </c>
      <c r="O197" s="6">
        <v>7486.95</v>
      </c>
      <c r="P197" s="3" t="s">
        <v>264</v>
      </c>
      <c r="U197" s="3">
        <v>190</v>
      </c>
      <c r="AA197" s="3">
        <v>67</v>
      </c>
      <c r="AD197" s="3" t="s">
        <v>217</v>
      </c>
      <c r="AE197" s="4">
        <v>45852</v>
      </c>
      <c r="AF197" s="3" t="s">
        <v>593</v>
      </c>
    </row>
  </sheetData>
  <mergeCells count="7">
    <mergeCell ref="A6:AF6"/>
    <mergeCell ref="A2:C2"/>
    <mergeCell ref="D2:F2"/>
    <mergeCell ref="G2:I2"/>
    <mergeCell ref="A3:C3"/>
    <mergeCell ref="D3:F3"/>
    <mergeCell ref="G3:I3"/>
  </mergeCells>
  <dataValidations count="2">
    <dataValidation type="list" allowBlank="1" showErrorMessage="1" sqref="D8:D197">
      <formula1>Hidden_13</formula1>
    </dataValidation>
    <dataValidation type="list" allowBlank="1" showErrorMessage="1" sqref="L8:L197">
      <formula1>Hidden_211</formula1>
    </dataValidation>
  </dataValidations>
  <pageMargins left="0.70866141732283472" right="0.70866141732283472" top="0.74803149606299213" bottom="0.74803149606299213" header="0.31496062992125984" footer="0.31496062992125984"/>
  <pageSetup scale="10" orientation="landscape"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36" workbookViewId="0">
      <selection activeCell="C70" sqref="C70"/>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597</v>
      </c>
      <c r="C4" s="5">
        <f>ROUND('Reporte de Formatos'!M131*5%,2)</f>
        <v>1304.4000000000001</v>
      </c>
      <c r="E4" t="s">
        <v>595</v>
      </c>
      <c r="F4" t="s">
        <v>598</v>
      </c>
    </row>
    <row r="5" spans="1:6" x14ac:dyDescent="0.25">
      <c r="A5">
        <v>2</v>
      </c>
      <c r="B5" t="s">
        <v>597</v>
      </c>
      <c r="C5" s="5">
        <f>ROUND('Reporte de Formatos'!M132*5%,2)</f>
        <v>1304.4000000000001</v>
      </c>
      <c r="E5" t="s">
        <v>595</v>
      </c>
      <c r="F5" t="s">
        <v>598</v>
      </c>
    </row>
    <row r="6" spans="1:6" x14ac:dyDescent="0.25">
      <c r="A6">
        <v>3</v>
      </c>
      <c r="B6" t="s">
        <v>597</v>
      </c>
      <c r="C6" s="5">
        <f>ROUND('Reporte de Formatos'!M133*5%,2)</f>
        <v>1031.52</v>
      </c>
      <c r="E6" t="s">
        <v>595</v>
      </c>
      <c r="F6" t="s">
        <v>598</v>
      </c>
    </row>
    <row r="7" spans="1:6" x14ac:dyDescent="0.25">
      <c r="A7">
        <v>4</v>
      </c>
      <c r="B7" t="s">
        <v>597</v>
      </c>
      <c r="C7" s="5">
        <f>ROUND('Reporte de Formatos'!M134*5%,2)</f>
        <v>937.91</v>
      </c>
      <c r="E7" t="s">
        <v>595</v>
      </c>
      <c r="F7" t="s">
        <v>598</v>
      </c>
    </row>
    <row r="8" spans="1:6" x14ac:dyDescent="0.25">
      <c r="A8">
        <v>5</v>
      </c>
      <c r="B8" t="s">
        <v>597</v>
      </c>
      <c r="C8" s="5">
        <f>ROUND('Reporte de Formatos'!M135*5%,2)</f>
        <v>937.91</v>
      </c>
      <c r="E8" t="s">
        <v>595</v>
      </c>
      <c r="F8" t="s">
        <v>598</v>
      </c>
    </row>
    <row r="9" spans="1:6" x14ac:dyDescent="0.25">
      <c r="A9">
        <v>6</v>
      </c>
      <c r="B9" t="s">
        <v>597</v>
      </c>
      <c r="C9" s="5">
        <f>ROUND('Reporte de Formatos'!M136*5%,2)</f>
        <v>937.91</v>
      </c>
      <c r="E9" t="s">
        <v>595</v>
      </c>
      <c r="F9" t="s">
        <v>598</v>
      </c>
    </row>
    <row r="10" spans="1:6" x14ac:dyDescent="0.25">
      <c r="A10">
        <v>7</v>
      </c>
      <c r="B10" t="s">
        <v>597</v>
      </c>
      <c r="C10" s="5">
        <f>ROUND('Reporte de Formatos'!M137*5%,2)</f>
        <v>937.91</v>
      </c>
      <c r="E10" t="s">
        <v>595</v>
      </c>
      <c r="F10" t="s">
        <v>598</v>
      </c>
    </row>
    <row r="11" spans="1:6" x14ac:dyDescent="0.25">
      <c r="A11">
        <v>8</v>
      </c>
      <c r="B11" t="s">
        <v>597</v>
      </c>
      <c r="C11" s="5">
        <f>ROUND('Reporte de Formatos'!M138*5%,2)</f>
        <v>937.91</v>
      </c>
      <c r="E11" t="s">
        <v>595</v>
      </c>
      <c r="F11" t="s">
        <v>598</v>
      </c>
    </row>
    <row r="12" spans="1:6" x14ac:dyDescent="0.25">
      <c r="A12">
        <v>9</v>
      </c>
      <c r="B12" t="s">
        <v>597</v>
      </c>
      <c r="C12" s="5">
        <f>ROUND('Reporte de Formatos'!M139*5%,2)</f>
        <v>937.91</v>
      </c>
      <c r="E12" t="s">
        <v>595</v>
      </c>
      <c r="F12" t="s">
        <v>598</v>
      </c>
    </row>
    <row r="13" spans="1:6" x14ac:dyDescent="0.25">
      <c r="A13">
        <v>10</v>
      </c>
      <c r="B13" t="s">
        <v>597</v>
      </c>
      <c r="C13" s="5">
        <f>ROUND('Reporte de Formatos'!M140*5%,2)</f>
        <v>937.91</v>
      </c>
      <c r="E13" t="s">
        <v>595</v>
      </c>
      <c r="F13" t="s">
        <v>598</v>
      </c>
    </row>
    <row r="14" spans="1:6" x14ac:dyDescent="0.25">
      <c r="A14">
        <v>11</v>
      </c>
      <c r="B14" t="s">
        <v>597</v>
      </c>
      <c r="C14" s="5">
        <f>ROUND('Reporte de Formatos'!M141*5%,2)</f>
        <v>937.91</v>
      </c>
      <c r="E14" t="s">
        <v>595</v>
      </c>
      <c r="F14" t="s">
        <v>598</v>
      </c>
    </row>
    <row r="15" spans="1:6" x14ac:dyDescent="0.25">
      <c r="A15">
        <v>12</v>
      </c>
      <c r="B15" t="s">
        <v>597</v>
      </c>
      <c r="C15" s="5">
        <f>ROUND('Reporte de Formatos'!M142*5%,2)</f>
        <v>937.91</v>
      </c>
      <c r="E15" t="s">
        <v>595</v>
      </c>
      <c r="F15" t="s">
        <v>598</v>
      </c>
    </row>
    <row r="16" spans="1:6" x14ac:dyDescent="0.25">
      <c r="A16">
        <v>13</v>
      </c>
      <c r="B16" t="s">
        <v>597</v>
      </c>
      <c r="C16" s="5">
        <f>ROUND('Reporte de Formatos'!M143*5%,2)</f>
        <v>859.95</v>
      </c>
      <c r="E16" t="s">
        <v>595</v>
      </c>
      <c r="F16" t="s">
        <v>598</v>
      </c>
    </row>
    <row r="17" spans="1:6" x14ac:dyDescent="0.25">
      <c r="A17">
        <v>14</v>
      </c>
      <c r="B17" t="s">
        <v>597</v>
      </c>
      <c r="C17" s="5">
        <f>ROUND('Reporte de Formatos'!M144*5%,2)</f>
        <v>859.95</v>
      </c>
      <c r="E17" t="s">
        <v>595</v>
      </c>
      <c r="F17" t="s">
        <v>598</v>
      </c>
    </row>
    <row r="18" spans="1:6" x14ac:dyDescent="0.25">
      <c r="A18">
        <v>15</v>
      </c>
      <c r="B18" t="s">
        <v>597</v>
      </c>
      <c r="C18" s="5">
        <f>ROUND('Reporte de Formatos'!M145*5%,2)</f>
        <v>859.95</v>
      </c>
      <c r="E18" t="s">
        <v>595</v>
      </c>
      <c r="F18" t="s">
        <v>598</v>
      </c>
    </row>
    <row r="19" spans="1:6" x14ac:dyDescent="0.25">
      <c r="A19">
        <v>16</v>
      </c>
      <c r="B19" t="s">
        <v>597</v>
      </c>
      <c r="C19" s="5">
        <f>ROUND('Reporte de Formatos'!M146*5%,2)</f>
        <v>782.03</v>
      </c>
      <c r="E19" t="s">
        <v>595</v>
      </c>
      <c r="F19" t="s">
        <v>598</v>
      </c>
    </row>
    <row r="20" spans="1:6" x14ac:dyDescent="0.25">
      <c r="A20">
        <v>17</v>
      </c>
      <c r="B20" t="s">
        <v>597</v>
      </c>
      <c r="C20" s="5">
        <f>ROUND('Reporte de Formatos'!M147*5%,2)</f>
        <v>782.03</v>
      </c>
      <c r="E20" t="s">
        <v>595</v>
      </c>
      <c r="F20" t="s">
        <v>598</v>
      </c>
    </row>
    <row r="21" spans="1:6" x14ac:dyDescent="0.25">
      <c r="A21">
        <v>18</v>
      </c>
      <c r="B21" t="s">
        <v>597</v>
      </c>
      <c r="C21" s="5">
        <f>ROUND('Reporte de Formatos'!M148*5%,2)</f>
        <v>782.03</v>
      </c>
      <c r="E21" t="s">
        <v>595</v>
      </c>
      <c r="F21" t="s">
        <v>598</v>
      </c>
    </row>
    <row r="22" spans="1:6" x14ac:dyDescent="0.25">
      <c r="A22">
        <v>19</v>
      </c>
      <c r="B22" t="s">
        <v>597</v>
      </c>
      <c r="C22" s="5">
        <f>ROUND('Reporte de Formatos'!M149*5%,2)</f>
        <v>782.03</v>
      </c>
      <c r="E22" t="s">
        <v>595</v>
      </c>
      <c r="F22" t="s">
        <v>598</v>
      </c>
    </row>
    <row r="23" spans="1:6" x14ac:dyDescent="0.25">
      <c r="A23">
        <v>20</v>
      </c>
      <c r="B23" t="s">
        <v>597</v>
      </c>
      <c r="C23" s="5">
        <f>ROUND('Reporte de Formatos'!M150*5%,2)</f>
        <v>782.03</v>
      </c>
      <c r="E23" t="s">
        <v>595</v>
      </c>
      <c r="F23" t="s">
        <v>598</v>
      </c>
    </row>
    <row r="24" spans="1:6" x14ac:dyDescent="0.25">
      <c r="A24">
        <v>21</v>
      </c>
      <c r="B24" t="s">
        <v>597</v>
      </c>
      <c r="C24" s="5">
        <f>ROUND('Reporte de Formatos'!M151*5%,2)</f>
        <v>704.09</v>
      </c>
      <c r="E24" t="s">
        <v>595</v>
      </c>
      <c r="F24" t="s">
        <v>598</v>
      </c>
    </row>
    <row r="25" spans="1:6" x14ac:dyDescent="0.25">
      <c r="A25">
        <v>22</v>
      </c>
      <c r="B25" t="s">
        <v>597</v>
      </c>
      <c r="C25" s="5">
        <f>ROUND('Reporte de Formatos'!M152*5%,2)</f>
        <v>704.09</v>
      </c>
      <c r="E25" t="s">
        <v>595</v>
      </c>
      <c r="F25" t="s">
        <v>598</v>
      </c>
    </row>
    <row r="26" spans="1:6" x14ac:dyDescent="0.25">
      <c r="A26">
        <v>23</v>
      </c>
      <c r="B26" t="s">
        <v>597</v>
      </c>
      <c r="C26" s="5">
        <f>ROUND('Reporte de Formatos'!M153*5%,2)</f>
        <v>665.06</v>
      </c>
      <c r="E26" t="s">
        <v>595</v>
      </c>
      <c r="F26" t="s">
        <v>598</v>
      </c>
    </row>
    <row r="27" spans="1:6" x14ac:dyDescent="0.25">
      <c r="A27">
        <v>24</v>
      </c>
      <c r="B27" t="s">
        <v>597</v>
      </c>
      <c r="C27" s="5">
        <f>ROUND('Reporte de Formatos'!M154*5%,2)</f>
        <v>626.09</v>
      </c>
      <c r="E27" t="s">
        <v>595</v>
      </c>
      <c r="F27" t="s">
        <v>598</v>
      </c>
    </row>
    <row r="28" spans="1:6" x14ac:dyDescent="0.25">
      <c r="A28">
        <v>25</v>
      </c>
      <c r="B28" t="s">
        <v>597</v>
      </c>
      <c r="C28" s="5">
        <f>ROUND('Reporte de Formatos'!M155*5%,2)</f>
        <v>626.09</v>
      </c>
      <c r="E28" t="s">
        <v>595</v>
      </c>
      <c r="F28" t="s">
        <v>598</v>
      </c>
    </row>
    <row r="29" spans="1:6" x14ac:dyDescent="0.25">
      <c r="A29">
        <v>26</v>
      </c>
      <c r="B29" t="s">
        <v>597</v>
      </c>
      <c r="C29" s="5">
        <f>ROUND('Reporte de Formatos'!M156*5%,2)</f>
        <v>626.09</v>
      </c>
      <c r="E29" t="s">
        <v>595</v>
      </c>
      <c r="F29" t="s">
        <v>598</v>
      </c>
    </row>
    <row r="30" spans="1:6" x14ac:dyDescent="0.25">
      <c r="A30">
        <v>27</v>
      </c>
      <c r="B30" t="s">
        <v>597</v>
      </c>
      <c r="C30" s="5">
        <f>ROUND('Reporte de Formatos'!M157*5%,2)</f>
        <v>626.09</v>
      </c>
      <c r="E30" t="s">
        <v>595</v>
      </c>
      <c r="F30" t="s">
        <v>598</v>
      </c>
    </row>
    <row r="31" spans="1:6" x14ac:dyDescent="0.25">
      <c r="A31">
        <v>28</v>
      </c>
      <c r="B31" t="s">
        <v>597</v>
      </c>
      <c r="C31" s="5">
        <f>ROUND('Reporte de Formatos'!M158*5%,2)</f>
        <v>626.09</v>
      </c>
      <c r="E31" t="s">
        <v>595</v>
      </c>
      <c r="F31" t="s">
        <v>598</v>
      </c>
    </row>
    <row r="32" spans="1:6" x14ac:dyDescent="0.25">
      <c r="A32">
        <v>29</v>
      </c>
      <c r="B32" t="s">
        <v>597</v>
      </c>
      <c r="C32" s="5">
        <f>ROUND('Reporte de Formatos'!M159*5%,2)</f>
        <v>626.09</v>
      </c>
      <c r="E32" t="s">
        <v>595</v>
      </c>
      <c r="F32" t="s">
        <v>598</v>
      </c>
    </row>
    <row r="33" spans="1:6" x14ac:dyDescent="0.25">
      <c r="A33">
        <v>30</v>
      </c>
      <c r="B33" t="s">
        <v>597</v>
      </c>
      <c r="C33" s="5">
        <f>ROUND('Reporte de Formatos'!M160*5%,2)</f>
        <v>626.09</v>
      </c>
      <c r="E33" t="s">
        <v>595</v>
      </c>
      <c r="F33" t="s">
        <v>598</v>
      </c>
    </row>
    <row r="34" spans="1:6" x14ac:dyDescent="0.25">
      <c r="A34">
        <v>31</v>
      </c>
      <c r="B34" t="s">
        <v>597</v>
      </c>
      <c r="C34" s="5">
        <f>ROUND('Reporte de Formatos'!M161*5%,2)</f>
        <v>626.09</v>
      </c>
      <c r="E34" t="s">
        <v>595</v>
      </c>
      <c r="F34" t="s">
        <v>598</v>
      </c>
    </row>
    <row r="35" spans="1:6" x14ac:dyDescent="0.25">
      <c r="A35">
        <v>32</v>
      </c>
      <c r="B35" t="s">
        <v>597</v>
      </c>
      <c r="C35" s="5">
        <f>ROUND('Reporte de Formatos'!M162*5%,2)</f>
        <v>626.09</v>
      </c>
      <c r="E35" t="s">
        <v>595</v>
      </c>
      <c r="F35" t="s">
        <v>598</v>
      </c>
    </row>
    <row r="36" spans="1:6" x14ac:dyDescent="0.25">
      <c r="A36">
        <v>33</v>
      </c>
      <c r="B36" t="s">
        <v>597</v>
      </c>
      <c r="C36" s="5">
        <f>ROUND('Reporte de Formatos'!M163*5%,2)</f>
        <v>626.09</v>
      </c>
      <c r="E36" t="s">
        <v>595</v>
      </c>
      <c r="F36" t="s">
        <v>598</v>
      </c>
    </row>
    <row r="37" spans="1:6" x14ac:dyDescent="0.25">
      <c r="A37">
        <v>34</v>
      </c>
      <c r="B37" t="s">
        <v>597</v>
      </c>
      <c r="C37" s="5">
        <f>ROUND('Reporte de Formatos'!M164*5%,2)</f>
        <v>626.08000000000004</v>
      </c>
      <c r="E37" t="s">
        <v>595</v>
      </c>
      <c r="F37" t="s">
        <v>598</v>
      </c>
    </row>
    <row r="38" spans="1:6" x14ac:dyDescent="0.25">
      <c r="A38">
        <v>35</v>
      </c>
      <c r="B38" t="s">
        <v>597</v>
      </c>
      <c r="C38" s="5">
        <f>ROUND('Reporte de Formatos'!M165*5%,2)</f>
        <v>579.29999999999995</v>
      </c>
      <c r="E38" t="s">
        <v>595</v>
      </c>
      <c r="F38" t="s">
        <v>598</v>
      </c>
    </row>
    <row r="39" spans="1:6" x14ac:dyDescent="0.25">
      <c r="A39">
        <v>36</v>
      </c>
      <c r="B39" t="s">
        <v>597</v>
      </c>
      <c r="C39" s="5">
        <f>ROUND('Reporte de Formatos'!M166*5%,2)</f>
        <v>561.72</v>
      </c>
      <c r="E39" t="s">
        <v>595</v>
      </c>
      <c r="F39" t="s">
        <v>598</v>
      </c>
    </row>
    <row r="40" spans="1:6" x14ac:dyDescent="0.25">
      <c r="A40">
        <v>37</v>
      </c>
      <c r="B40" t="s">
        <v>597</v>
      </c>
      <c r="C40" s="5">
        <f>ROUND('Reporte de Formatos'!M167*5%,2)</f>
        <v>561.72</v>
      </c>
      <c r="E40" t="s">
        <v>595</v>
      </c>
      <c r="F40" t="s">
        <v>598</v>
      </c>
    </row>
    <row r="41" spans="1:6" x14ac:dyDescent="0.25">
      <c r="A41">
        <v>38</v>
      </c>
      <c r="B41" t="s">
        <v>597</v>
      </c>
      <c r="C41" s="5">
        <f>ROUND('Reporte de Formatos'!M168*5%,2)</f>
        <v>561.72</v>
      </c>
      <c r="E41" t="s">
        <v>595</v>
      </c>
      <c r="F41" t="s">
        <v>598</v>
      </c>
    </row>
    <row r="42" spans="1:6" x14ac:dyDescent="0.25">
      <c r="A42">
        <v>39</v>
      </c>
      <c r="B42" t="s">
        <v>597</v>
      </c>
      <c r="C42" s="5">
        <f>ROUND('Reporte de Formatos'!M169*5%,2)</f>
        <v>561.72</v>
      </c>
      <c r="E42" t="s">
        <v>595</v>
      </c>
      <c r="F42" t="s">
        <v>598</v>
      </c>
    </row>
    <row r="43" spans="1:6" x14ac:dyDescent="0.25">
      <c r="A43">
        <v>40</v>
      </c>
      <c r="B43" t="s">
        <v>597</v>
      </c>
      <c r="C43" s="5">
        <f>ROUND('Reporte de Formatos'!M170*5%,2)</f>
        <v>548.1</v>
      </c>
      <c r="E43" t="s">
        <v>595</v>
      </c>
      <c r="F43" t="s">
        <v>598</v>
      </c>
    </row>
    <row r="44" spans="1:6" x14ac:dyDescent="0.25">
      <c r="A44">
        <v>41</v>
      </c>
      <c r="B44" t="s">
        <v>597</v>
      </c>
      <c r="C44" s="5">
        <f>ROUND('Reporte de Formatos'!M171*5%,2)</f>
        <v>548.1</v>
      </c>
      <c r="E44" t="s">
        <v>595</v>
      </c>
      <c r="F44" t="s">
        <v>598</v>
      </c>
    </row>
    <row r="45" spans="1:6" x14ac:dyDescent="0.25">
      <c r="A45">
        <v>42</v>
      </c>
      <c r="B45" t="s">
        <v>597</v>
      </c>
      <c r="C45" s="5">
        <f>ROUND('Reporte de Formatos'!M172*5%,2)</f>
        <v>548.1</v>
      </c>
      <c r="E45" t="s">
        <v>595</v>
      </c>
      <c r="F45" t="s">
        <v>598</v>
      </c>
    </row>
    <row r="46" spans="1:6" x14ac:dyDescent="0.25">
      <c r="A46">
        <v>43</v>
      </c>
      <c r="B46" t="s">
        <v>597</v>
      </c>
      <c r="C46" s="5">
        <f>ROUND('Reporte de Formatos'!M173*5%,2)</f>
        <v>548.1</v>
      </c>
      <c r="E46" t="s">
        <v>595</v>
      </c>
      <c r="F46" t="s">
        <v>598</v>
      </c>
    </row>
    <row r="47" spans="1:6" x14ac:dyDescent="0.25">
      <c r="A47">
        <v>44</v>
      </c>
      <c r="B47" t="s">
        <v>597</v>
      </c>
      <c r="C47" s="5">
        <f>ROUND('Reporte de Formatos'!M174*5%,2)</f>
        <v>548.1</v>
      </c>
      <c r="E47" t="s">
        <v>595</v>
      </c>
      <c r="F47" t="s">
        <v>598</v>
      </c>
    </row>
    <row r="48" spans="1:6" x14ac:dyDescent="0.25">
      <c r="A48">
        <v>45</v>
      </c>
      <c r="B48" t="s">
        <v>597</v>
      </c>
      <c r="C48" s="5">
        <f>ROUND('Reporte de Formatos'!M175*5%,2)</f>
        <v>548.1</v>
      </c>
      <c r="E48" t="s">
        <v>595</v>
      </c>
      <c r="F48" t="s">
        <v>598</v>
      </c>
    </row>
    <row r="49" spans="1:6" x14ac:dyDescent="0.25">
      <c r="A49">
        <v>46</v>
      </c>
      <c r="B49" t="s">
        <v>597</v>
      </c>
      <c r="C49" s="5">
        <f>ROUND('Reporte de Formatos'!M176*5%,2)</f>
        <v>548.1</v>
      </c>
      <c r="E49" t="s">
        <v>595</v>
      </c>
      <c r="F49" t="s">
        <v>598</v>
      </c>
    </row>
    <row r="50" spans="1:6" x14ac:dyDescent="0.25">
      <c r="A50">
        <v>47</v>
      </c>
      <c r="B50" t="s">
        <v>597</v>
      </c>
      <c r="C50" s="5">
        <f>ROUND('Reporte de Formatos'!M177*5%,2)</f>
        <v>548.1</v>
      </c>
      <c r="E50" t="s">
        <v>595</v>
      </c>
      <c r="F50" t="s">
        <v>598</v>
      </c>
    </row>
    <row r="51" spans="1:6" x14ac:dyDescent="0.25">
      <c r="A51">
        <v>48</v>
      </c>
      <c r="B51" t="s">
        <v>597</v>
      </c>
      <c r="C51" s="5">
        <f>ROUND('Reporte de Formatos'!M178*5%,2)</f>
        <v>548.1</v>
      </c>
      <c r="E51" t="s">
        <v>595</v>
      </c>
      <c r="F51" t="s">
        <v>598</v>
      </c>
    </row>
    <row r="52" spans="1:6" x14ac:dyDescent="0.25">
      <c r="A52">
        <v>49</v>
      </c>
      <c r="B52" t="s">
        <v>597</v>
      </c>
      <c r="C52" s="5">
        <f>ROUND('Reporte de Formatos'!M179*5%,2)</f>
        <v>548.1</v>
      </c>
      <c r="E52" t="s">
        <v>595</v>
      </c>
      <c r="F52" t="s">
        <v>598</v>
      </c>
    </row>
    <row r="53" spans="1:6" x14ac:dyDescent="0.25">
      <c r="A53">
        <v>50</v>
      </c>
      <c r="B53" t="s">
        <v>597</v>
      </c>
      <c r="C53" s="5">
        <f>ROUND('Reporte de Formatos'!M180*5%,2)</f>
        <v>548.09</v>
      </c>
      <c r="E53" t="s">
        <v>595</v>
      </c>
      <c r="F53" t="s">
        <v>598</v>
      </c>
    </row>
    <row r="54" spans="1:6" x14ac:dyDescent="0.25">
      <c r="A54">
        <v>51</v>
      </c>
      <c r="B54" t="s">
        <v>597</v>
      </c>
      <c r="C54" s="5">
        <f>ROUND('Reporte de Formatos'!M181*5%,2)</f>
        <v>548.09</v>
      </c>
      <c r="E54" t="s">
        <v>595</v>
      </c>
      <c r="F54" t="s">
        <v>598</v>
      </c>
    </row>
    <row r="55" spans="1:6" x14ac:dyDescent="0.25">
      <c r="A55">
        <v>52</v>
      </c>
      <c r="B55" t="s">
        <v>597</v>
      </c>
      <c r="C55" s="5">
        <f>ROUND('Reporte de Formatos'!M182*5%,2)</f>
        <v>540.29</v>
      </c>
      <c r="E55" t="s">
        <v>595</v>
      </c>
      <c r="F55" t="s">
        <v>598</v>
      </c>
    </row>
    <row r="56" spans="1:6" x14ac:dyDescent="0.25">
      <c r="A56">
        <v>53</v>
      </c>
      <c r="B56" t="s">
        <v>597</v>
      </c>
      <c r="C56" s="5">
        <f>ROUND('Reporte de Formatos'!M183*5%,2)</f>
        <v>512.48</v>
      </c>
      <c r="E56" t="s">
        <v>595</v>
      </c>
      <c r="F56" t="s">
        <v>598</v>
      </c>
    </row>
    <row r="57" spans="1:6" x14ac:dyDescent="0.25">
      <c r="A57">
        <v>54</v>
      </c>
      <c r="B57" t="s">
        <v>597</v>
      </c>
      <c r="C57" s="5">
        <f>ROUND('Reporte de Formatos'!M184*5%,2)</f>
        <v>502.52</v>
      </c>
      <c r="E57" t="s">
        <v>595</v>
      </c>
      <c r="F57" t="s">
        <v>598</v>
      </c>
    </row>
    <row r="58" spans="1:6" x14ac:dyDescent="0.25">
      <c r="A58">
        <v>55</v>
      </c>
      <c r="B58" t="s">
        <v>597</v>
      </c>
      <c r="C58" s="5">
        <f>ROUND('Reporte de Formatos'!M185*5%,2)</f>
        <v>492.35</v>
      </c>
      <c r="E58" t="s">
        <v>595</v>
      </c>
      <c r="F58" t="s">
        <v>598</v>
      </c>
    </row>
    <row r="59" spans="1:6" x14ac:dyDescent="0.25">
      <c r="A59">
        <v>56</v>
      </c>
      <c r="B59" t="s">
        <v>597</v>
      </c>
      <c r="C59" s="5">
        <f>ROUND('Reporte de Formatos'!M186*5%,2)</f>
        <v>492.35</v>
      </c>
      <c r="E59" t="s">
        <v>595</v>
      </c>
      <c r="F59" t="s">
        <v>598</v>
      </c>
    </row>
    <row r="60" spans="1:6" x14ac:dyDescent="0.25">
      <c r="A60">
        <v>57</v>
      </c>
      <c r="B60" t="s">
        <v>597</v>
      </c>
      <c r="C60" s="5">
        <f>ROUND('Reporte de Formatos'!M187*5%,2)</f>
        <v>477.95</v>
      </c>
      <c r="E60" t="s">
        <v>595</v>
      </c>
      <c r="F60" t="s">
        <v>598</v>
      </c>
    </row>
    <row r="61" spans="1:6" x14ac:dyDescent="0.25">
      <c r="A61">
        <v>58</v>
      </c>
      <c r="B61" t="s">
        <v>597</v>
      </c>
      <c r="C61" s="5">
        <f>ROUND('Reporte de Formatos'!M188*5%,2)</f>
        <v>477.95</v>
      </c>
      <c r="E61" t="s">
        <v>595</v>
      </c>
      <c r="F61" t="s">
        <v>598</v>
      </c>
    </row>
    <row r="62" spans="1:6" x14ac:dyDescent="0.25">
      <c r="A62">
        <v>59</v>
      </c>
      <c r="B62" t="s">
        <v>597</v>
      </c>
      <c r="C62" s="5">
        <f>ROUND('Reporte de Formatos'!M189*5%,2)</f>
        <v>477.95</v>
      </c>
      <c r="E62" t="s">
        <v>595</v>
      </c>
      <c r="F62" t="s">
        <v>598</v>
      </c>
    </row>
    <row r="63" spans="1:6" x14ac:dyDescent="0.25">
      <c r="A63">
        <v>60</v>
      </c>
      <c r="B63" t="s">
        <v>597</v>
      </c>
      <c r="C63" s="5">
        <f>ROUND('Reporte de Formatos'!M190*5%,2)</f>
        <v>477.9</v>
      </c>
      <c r="E63" t="s">
        <v>595</v>
      </c>
      <c r="F63" t="s">
        <v>598</v>
      </c>
    </row>
    <row r="64" spans="1:6" x14ac:dyDescent="0.25">
      <c r="A64">
        <v>61</v>
      </c>
      <c r="B64" t="s">
        <v>597</v>
      </c>
      <c r="C64" s="5">
        <f>ROUND('Reporte de Formatos'!M191*5%,2)</f>
        <v>466.29</v>
      </c>
      <c r="E64" t="s">
        <v>595</v>
      </c>
      <c r="F64" t="s">
        <v>598</v>
      </c>
    </row>
    <row r="65" spans="1:6" x14ac:dyDescent="0.25">
      <c r="A65">
        <v>62</v>
      </c>
      <c r="B65" t="s">
        <v>597</v>
      </c>
      <c r="C65" s="5">
        <f>ROUND('Reporte de Formatos'!M192*5%,2)</f>
        <v>466.29</v>
      </c>
      <c r="E65" t="s">
        <v>595</v>
      </c>
      <c r="F65" t="s">
        <v>598</v>
      </c>
    </row>
    <row r="66" spans="1:6" x14ac:dyDescent="0.25">
      <c r="A66">
        <v>63</v>
      </c>
      <c r="B66" t="s">
        <v>597</v>
      </c>
      <c r="C66" s="5">
        <f>ROUND('Reporte de Formatos'!M193*5%,2)</f>
        <v>462.11</v>
      </c>
      <c r="E66" t="s">
        <v>595</v>
      </c>
      <c r="F66" t="s">
        <v>598</v>
      </c>
    </row>
    <row r="67" spans="1:6" x14ac:dyDescent="0.25">
      <c r="A67">
        <v>64</v>
      </c>
      <c r="B67" t="s">
        <v>597</v>
      </c>
      <c r="C67" s="5">
        <f>ROUND('Reporte de Formatos'!M194*5%,2)</f>
        <v>423.32</v>
      </c>
      <c r="E67" t="s">
        <v>595</v>
      </c>
      <c r="F67" t="s">
        <v>598</v>
      </c>
    </row>
    <row r="68" spans="1:6" s="3" customFormat="1" x14ac:dyDescent="0.25">
      <c r="A68" s="3">
        <v>65</v>
      </c>
      <c r="B68" s="3" t="s">
        <v>597</v>
      </c>
      <c r="C68" s="6">
        <f>ROUND('Reporte de Formatos'!M195*5%,2)</f>
        <v>423.32</v>
      </c>
      <c r="E68" s="3" t="s">
        <v>595</v>
      </c>
      <c r="F68" s="3" t="s">
        <v>598</v>
      </c>
    </row>
    <row r="69" spans="1:6" s="3" customFormat="1" x14ac:dyDescent="0.25">
      <c r="A69" s="3">
        <v>66</v>
      </c>
      <c r="B69" s="3" t="s">
        <v>597</v>
      </c>
      <c r="C69" s="6">
        <f>ROUND('Reporte de Formatos'!M196*5%,2)</f>
        <v>423.32</v>
      </c>
      <c r="E69" s="3" t="s">
        <v>595</v>
      </c>
      <c r="F69" s="3" t="s">
        <v>598</v>
      </c>
    </row>
    <row r="70" spans="1:6" s="3" customFormat="1" x14ac:dyDescent="0.25">
      <c r="A70" s="3">
        <v>67</v>
      </c>
      <c r="B70" s="3" t="s">
        <v>597</v>
      </c>
      <c r="C70" s="6">
        <f>ROUND('Reporte de Formatos'!M197*5%,2)</f>
        <v>418.2</v>
      </c>
      <c r="E70" s="3" t="s">
        <v>595</v>
      </c>
      <c r="F70" s="3" t="s">
        <v>598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A9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3"/>
  <sheetViews>
    <sheetView topLeftCell="A74" workbookViewId="0">
      <selection activeCell="A74" sqref="A1:A1048576"/>
    </sheetView>
  </sheetViews>
  <sheetFormatPr baseColWidth="10" defaultColWidth="9.140625" defaultRowHeight="15" x14ac:dyDescent="0.25"/>
  <cols>
    <col min="1" max="1" width="4.85546875" style="3"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4" t="s">
        <v>98</v>
      </c>
      <c r="B3" s="1" t="s">
        <v>133</v>
      </c>
      <c r="C3" s="1" t="s">
        <v>134</v>
      </c>
      <c r="D3" s="1" t="s">
        <v>135</v>
      </c>
      <c r="E3" s="1" t="s">
        <v>136</v>
      </c>
      <c r="F3" s="1" t="s">
        <v>137</v>
      </c>
    </row>
    <row r="4" spans="1:6" s="3" customFormat="1" x14ac:dyDescent="0.25">
      <c r="A4" s="3">
        <v>1</v>
      </c>
      <c r="B4" s="3" t="s">
        <v>594</v>
      </c>
      <c r="C4" s="6">
        <f>ROUND('Reporte de Formatos'!M8/30*40,2)</f>
        <v>127102.67</v>
      </c>
      <c r="D4" s="6">
        <f>+C4</f>
        <v>127102.67</v>
      </c>
      <c r="E4" s="3" t="s">
        <v>595</v>
      </c>
      <c r="F4" s="3" t="s">
        <v>596</v>
      </c>
    </row>
    <row r="5" spans="1:6" s="3" customFormat="1" x14ac:dyDescent="0.25">
      <c r="A5" s="3">
        <v>2</v>
      </c>
      <c r="B5" s="3" t="s">
        <v>594</v>
      </c>
      <c r="C5" s="6">
        <f>ROUND('Reporte de Formatos'!M9/30*40,2)</f>
        <v>62101.33</v>
      </c>
      <c r="D5" s="6">
        <f t="shared" ref="D5:D68" si="0">+C5</f>
        <v>62101.33</v>
      </c>
      <c r="E5" s="3" t="s">
        <v>595</v>
      </c>
      <c r="F5" s="3" t="s">
        <v>596</v>
      </c>
    </row>
    <row r="6" spans="1:6" s="3" customFormat="1" x14ac:dyDescent="0.25">
      <c r="A6" s="3">
        <v>3</v>
      </c>
      <c r="B6" s="3" t="s">
        <v>594</v>
      </c>
      <c r="C6" s="6">
        <f>ROUND('Reporte de Formatos'!M10/30*40,2)</f>
        <v>62101.33</v>
      </c>
      <c r="D6" s="6">
        <f t="shared" si="0"/>
        <v>62101.33</v>
      </c>
      <c r="E6" s="3" t="s">
        <v>595</v>
      </c>
      <c r="F6" s="3" t="s">
        <v>596</v>
      </c>
    </row>
    <row r="7" spans="1:6" s="3" customFormat="1" x14ac:dyDescent="0.25">
      <c r="A7" s="3">
        <v>4</v>
      </c>
      <c r="B7" s="3" t="s">
        <v>594</v>
      </c>
      <c r="C7" s="6">
        <f>ROUND('Reporte de Formatos'!M11/30*40,2)</f>
        <v>62101.33</v>
      </c>
      <c r="D7" s="6">
        <f t="shared" si="0"/>
        <v>62101.33</v>
      </c>
      <c r="E7" s="3" t="s">
        <v>595</v>
      </c>
      <c r="F7" s="3" t="s">
        <v>596</v>
      </c>
    </row>
    <row r="8" spans="1:6" s="3" customFormat="1" x14ac:dyDescent="0.25">
      <c r="A8" s="3">
        <v>5</v>
      </c>
      <c r="B8" s="3" t="s">
        <v>594</v>
      </c>
      <c r="C8" s="6">
        <f>ROUND('Reporte de Formatos'!M12/30*40,2)</f>
        <v>62101.33</v>
      </c>
      <c r="D8" s="6">
        <f t="shared" si="0"/>
        <v>62101.33</v>
      </c>
      <c r="E8" s="3" t="s">
        <v>595</v>
      </c>
      <c r="F8" s="3" t="s">
        <v>596</v>
      </c>
    </row>
    <row r="9" spans="1:6" s="3" customFormat="1" x14ac:dyDescent="0.25">
      <c r="A9" s="3">
        <v>6</v>
      </c>
      <c r="B9" s="3" t="s">
        <v>594</v>
      </c>
      <c r="C9" s="6">
        <f>ROUND('Reporte de Formatos'!M13/30*40,2)</f>
        <v>46997.33</v>
      </c>
      <c r="D9" s="6">
        <f t="shared" si="0"/>
        <v>46997.33</v>
      </c>
      <c r="E9" s="3" t="s">
        <v>595</v>
      </c>
      <c r="F9" s="3" t="s">
        <v>596</v>
      </c>
    </row>
    <row r="10" spans="1:6" s="3" customFormat="1" x14ac:dyDescent="0.25">
      <c r="A10" s="3">
        <v>7</v>
      </c>
      <c r="B10" s="3" t="s">
        <v>594</v>
      </c>
      <c r="C10" s="6">
        <f>ROUND('Reporte de Formatos'!M14/30*40,2)</f>
        <v>46997.33</v>
      </c>
      <c r="D10" s="6">
        <f t="shared" si="0"/>
        <v>46997.33</v>
      </c>
      <c r="E10" s="3" t="s">
        <v>595</v>
      </c>
      <c r="F10" s="3" t="s">
        <v>596</v>
      </c>
    </row>
    <row r="11" spans="1:6" s="3" customFormat="1" x14ac:dyDescent="0.25">
      <c r="A11" s="3">
        <v>8</v>
      </c>
      <c r="B11" s="3" t="s">
        <v>594</v>
      </c>
      <c r="C11" s="6">
        <f>ROUND('Reporte de Formatos'!M15/30*40,2)</f>
        <v>32896</v>
      </c>
      <c r="D11" s="6">
        <f t="shared" si="0"/>
        <v>32896</v>
      </c>
      <c r="E11" s="3" t="s">
        <v>595</v>
      </c>
      <c r="F11" s="3" t="s">
        <v>596</v>
      </c>
    </row>
    <row r="12" spans="1:6" s="3" customFormat="1" x14ac:dyDescent="0.25">
      <c r="A12" s="3">
        <v>9</v>
      </c>
      <c r="B12" s="3" t="s">
        <v>594</v>
      </c>
      <c r="C12" s="6">
        <f>ROUND('Reporte de Formatos'!M16/30*40,2)</f>
        <v>32896</v>
      </c>
      <c r="D12" s="6">
        <f t="shared" si="0"/>
        <v>32896</v>
      </c>
      <c r="E12" s="3" t="s">
        <v>595</v>
      </c>
      <c r="F12" s="3" t="s">
        <v>596</v>
      </c>
    </row>
    <row r="13" spans="1:6" s="3" customFormat="1" x14ac:dyDescent="0.25">
      <c r="A13" s="3">
        <v>10</v>
      </c>
      <c r="B13" s="3" t="s">
        <v>594</v>
      </c>
      <c r="C13" s="6">
        <f>ROUND('Reporte de Formatos'!M17/30*40,2)</f>
        <v>32896</v>
      </c>
      <c r="D13" s="6">
        <f t="shared" si="0"/>
        <v>32896</v>
      </c>
      <c r="E13" s="3" t="s">
        <v>595</v>
      </c>
      <c r="F13" s="3" t="s">
        <v>596</v>
      </c>
    </row>
    <row r="14" spans="1:6" s="3" customFormat="1" x14ac:dyDescent="0.25">
      <c r="A14" s="3">
        <v>11</v>
      </c>
      <c r="B14" s="3" t="s">
        <v>594</v>
      </c>
      <c r="C14" s="6">
        <f>ROUND('Reporte de Formatos'!M18/30*40,2)</f>
        <v>32896</v>
      </c>
      <c r="D14" s="6">
        <f t="shared" si="0"/>
        <v>32896</v>
      </c>
      <c r="E14" s="3" t="s">
        <v>595</v>
      </c>
      <c r="F14" s="3" t="s">
        <v>596</v>
      </c>
    </row>
    <row r="15" spans="1:6" s="3" customFormat="1" x14ac:dyDescent="0.25">
      <c r="A15" s="3">
        <v>12</v>
      </c>
      <c r="B15" s="3" t="s">
        <v>594</v>
      </c>
      <c r="C15" s="6">
        <f>ROUND('Reporte de Formatos'!M19/30*40,2)</f>
        <v>32896</v>
      </c>
      <c r="D15" s="6">
        <f t="shared" si="0"/>
        <v>32896</v>
      </c>
      <c r="E15" s="3" t="s">
        <v>595</v>
      </c>
      <c r="F15" s="3" t="s">
        <v>596</v>
      </c>
    </row>
    <row r="16" spans="1:6" s="3" customFormat="1" x14ac:dyDescent="0.25">
      <c r="A16" s="3">
        <v>13</v>
      </c>
      <c r="B16" s="3" t="s">
        <v>594</v>
      </c>
      <c r="C16" s="6">
        <f>ROUND('Reporte de Formatos'!M20/30*40,2)</f>
        <v>32896</v>
      </c>
      <c r="D16" s="6">
        <f t="shared" si="0"/>
        <v>32896</v>
      </c>
      <c r="E16" s="3" t="s">
        <v>595</v>
      </c>
      <c r="F16" s="3" t="s">
        <v>596</v>
      </c>
    </row>
    <row r="17" spans="1:6" s="3" customFormat="1" x14ac:dyDescent="0.25">
      <c r="A17" s="3">
        <v>14</v>
      </c>
      <c r="B17" s="3" t="s">
        <v>594</v>
      </c>
      <c r="C17" s="6">
        <f>ROUND('Reporte de Formatos'!M21/30*40,2)</f>
        <v>32896</v>
      </c>
      <c r="D17" s="6">
        <f t="shared" si="0"/>
        <v>32896</v>
      </c>
      <c r="E17" s="3" t="s">
        <v>595</v>
      </c>
      <c r="F17" s="3" t="s">
        <v>596</v>
      </c>
    </row>
    <row r="18" spans="1:6" s="3" customFormat="1" x14ac:dyDescent="0.25">
      <c r="A18" s="3">
        <v>15</v>
      </c>
      <c r="B18" s="3" t="s">
        <v>594</v>
      </c>
      <c r="C18" s="6">
        <f>ROUND('Reporte de Formatos'!M22/30*40,2)</f>
        <v>32896</v>
      </c>
      <c r="D18" s="6">
        <f t="shared" si="0"/>
        <v>32896</v>
      </c>
      <c r="E18" s="3" t="s">
        <v>595</v>
      </c>
      <c r="F18" s="3" t="s">
        <v>596</v>
      </c>
    </row>
    <row r="19" spans="1:6" s="3" customFormat="1" x14ac:dyDescent="0.25">
      <c r="A19" s="3">
        <v>16</v>
      </c>
      <c r="B19" s="3" t="s">
        <v>594</v>
      </c>
      <c r="C19" s="6">
        <f>ROUND('Reporte de Formatos'!M23/30*40,2)</f>
        <v>32896</v>
      </c>
      <c r="D19" s="6">
        <f t="shared" si="0"/>
        <v>32896</v>
      </c>
      <c r="E19" s="3" t="s">
        <v>595</v>
      </c>
      <c r="F19" s="3" t="s">
        <v>596</v>
      </c>
    </row>
    <row r="20" spans="1:6" s="3" customFormat="1" x14ac:dyDescent="0.25">
      <c r="A20" s="3">
        <v>17</v>
      </c>
      <c r="B20" s="3" t="s">
        <v>594</v>
      </c>
      <c r="C20" s="6">
        <f>ROUND('Reporte de Formatos'!M24/30*40,2)</f>
        <v>26037.33</v>
      </c>
      <c r="D20" s="6">
        <f t="shared" si="0"/>
        <v>26037.33</v>
      </c>
      <c r="E20" s="3" t="s">
        <v>595</v>
      </c>
      <c r="F20" s="3" t="s">
        <v>596</v>
      </c>
    </row>
    <row r="21" spans="1:6" s="3" customFormat="1" x14ac:dyDescent="0.25">
      <c r="A21" s="3">
        <v>18</v>
      </c>
      <c r="B21" s="3" t="s">
        <v>594</v>
      </c>
      <c r="C21" s="6">
        <f>ROUND('Reporte de Formatos'!M25/30*40,2)</f>
        <v>35626.400000000001</v>
      </c>
      <c r="D21" s="6">
        <f t="shared" si="0"/>
        <v>35626.400000000001</v>
      </c>
      <c r="E21" s="3" t="s">
        <v>595</v>
      </c>
      <c r="F21" s="3" t="s">
        <v>596</v>
      </c>
    </row>
    <row r="22" spans="1:6" s="3" customFormat="1" x14ac:dyDescent="0.25">
      <c r="A22" s="3">
        <v>19</v>
      </c>
      <c r="B22" s="3" t="s">
        <v>594</v>
      </c>
      <c r="C22" s="6">
        <f>ROUND('Reporte de Formatos'!M26/30*40,2)</f>
        <v>35626.400000000001</v>
      </c>
      <c r="D22" s="6">
        <f t="shared" si="0"/>
        <v>35626.400000000001</v>
      </c>
      <c r="E22" s="3" t="s">
        <v>595</v>
      </c>
      <c r="F22" s="3" t="s">
        <v>596</v>
      </c>
    </row>
    <row r="23" spans="1:6" s="3" customFormat="1" x14ac:dyDescent="0.25">
      <c r="A23" s="3">
        <v>20</v>
      </c>
      <c r="B23" s="3" t="s">
        <v>594</v>
      </c>
      <c r="C23" s="6">
        <f>ROUND('Reporte de Formatos'!M27/30*40,2)</f>
        <v>35626.400000000001</v>
      </c>
      <c r="D23" s="6">
        <f t="shared" si="0"/>
        <v>35626.400000000001</v>
      </c>
      <c r="E23" s="3" t="s">
        <v>595</v>
      </c>
      <c r="F23" s="3" t="s">
        <v>596</v>
      </c>
    </row>
    <row r="24" spans="1:6" s="3" customFormat="1" x14ac:dyDescent="0.25">
      <c r="A24" s="3">
        <v>21</v>
      </c>
      <c r="B24" s="3" t="s">
        <v>594</v>
      </c>
      <c r="C24" s="6">
        <f>ROUND('Reporte de Formatos'!M28/30*40,2)</f>
        <v>35626.400000000001</v>
      </c>
      <c r="D24" s="6">
        <f t="shared" si="0"/>
        <v>35626.400000000001</v>
      </c>
      <c r="E24" s="3" t="s">
        <v>595</v>
      </c>
      <c r="F24" s="3" t="s">
        <v>596</v>
      </c>
    </row>
    <row r="25" spans="1:6" s="3" customFormat="1" x14ac:dyDescent="0.25">
      <c r="A25" s="3">
        <v>22</v>
      </c>
      <c r="B25" s="3" t="s">
        <v>594</v>
      </c>
      <c r="C25" s="6">
        <f>ROUND('Reporte de Formatos'!M29/30*40,2)</f>
        <v>35626.400000000001</v>
      </c>
      <c r="D25" s="6">
        <f t="shared" si="0"/>
        <v>35626.400000000001</v>
      </c>
      <c r="E25" s="3" t="s">
        <v>595</v>
      </c>
      <c r="F25" s="3" t="s">
        <v>596</v>
      </c>
    </row>
    <row r="26" spans="1:6" s="3" customFormat="1" x14ac:dyDescent="0.25">
      <c r="A26" s="3">
        <v>23</v>
      </c>
      <c r="B26" s="3" t="s">
        <v>594</v>
      </c>
      <c r="C26" s="6">
        <f>ROUND('Reporte de Formatos'!M30/30*40,2)</f>
        <v>35626.400000000001</v>
      </c>
      <c r="D26" s="6">
        <f t="shared" si="0"/>
        <v>35626.400000000001</v>
      </c>
      <c r="E26" s="3" t="s">
        <v>595</v>
      </c>
      <c r="F26" s="3" t="s">
        <v>596</v>
      </c>
    </row>
    <row r="27" spans="1:6" s="3" customFormat="1" x14ac:dyDescent="0.25">
      <c r="A27" s="3">
        <v>24</v>
      </c>
      <c r="B27" s="3" t="s">
        <v>594</v>
      </c>
      <c r="C27" s="6">
        <f>ROUND('Reporte de Formatos'!M31/30*40,2)</f>
        <v>31593.599999999999</v>
      </c>
      <c r="D27" s="6">
        <f t="shared" si="0"/>
        <v>31593.599999999999</v>
      </c>
      <c r="E27" s="3" t="s">
        <v>595</v>
      </c>
      <c r="F27" s="3" t="s">
        <v>596</v>
      </c>
    </row>
    <row r="28" spans="1:6" s="3" customFormat="1" x14ac:dyDescent="0.25">
      <c r="A28" s="3">
        <v>25</v>
      </c>
      <c r="B28" s="3" t="s">
        <v>594</v>
      </c>
      <c r="C28" s="6">
        <f>ROUND('Reporte de Formatos'!M32/30*40,2)</f>
        <v>31593.599999999999</v>
      </c>
      <c r="D28" s="6">
        <f t="shared" si="0"/>
        <v>31593.599999999999</v>
      </c>
      <c r="E28" s="3" t="s">
        <v>595</v>
      </c>
      <c r="F28" s="3" t="s">
        <v>596</v>
      </c>
    </row>
    <row r="29" spans="1:6" s="3" customFormat="1" x14ac:dyDescent="0.25">
      <c r="A29" s="3">
        <v>26</v>
      </c>
      <c r="B29" s="3" t="s">
        <v>594</v>
      </c>
      <c r="C29" s="6">
        <f>ROUND('Reporte de Formatos'!M33/30*40,2)</f>
        <v>31593.599999999999</v>
      </c>
      <c r="D29" s="6">
        <f t="shared" si="0"/>
        <v>31593.599999999999</v>
      </c>
      <c r="E29" s="3" t="s">
        <v>595</v>
      </c>
      <c r="F29" s="3" t="s">
        <v>596</v>
      </c>
    </row>
    <row r="30" spans="1:6" s="3" customFormat="1" x14ac:dyDescent="0.25">
      <c r="A30" s="3">
        <v>27</v>
      </c>
      <c r="B30" s="3" t="s">
        <v>594</v>
      </c>
      <c r="C30" s="6">
        <f>ROUND('Reporte de Formatos'!M34/30*40,2)</f>
        <v>31593.599999999999</v>
      </c>
      <c r="D30" s="6">
        <f t="shared" si="0"/>
        <v>31593.599999999999</v>
      </c>
      <c r="E30" s="3" t="s">
        <v>595</v>
      </c>
      <c r="F30" s="3" t="s">
        <v>596</v>
      </c>
    </row>
    <row r="31" spans="1:6" s="3" customFormat="1" x14ac:dyDescent="0.25">
      <c r="A31" s="3">
        <v>28</v>
      </c>
      <c r="B31" s="3" t="s">
        <v>594</v>
      </c>
      <c r="C31" s="6">
        <f>ROUND('Reporte de Formatos'!M35/30*40,2)</f>
        <v>31593.599999999999</v>
      </c>
      <c r="D31" s="6">
        <f t="shared" si="0"/>
        <v>31593.599999999999</v>
      </c>
      <c r="E31" s="3" t="s">
        <v>595</v>
      </c>
      <c r="F31" s="3" t="s">
        <v>596</v>
      </c>
    </row>
    <row r="32" spans="1:6" s="3" customFormat="1" x14ac:dyDescent="0.25">
      <c r="A32" s="3">
        <v>29</v>
      </c>
      <c r="B32" s="3" t="s">
        <v>594</v>
      </c>
      <c r="C32" s="6">
        <f>ROUND('Reporte de Formatos'!M36/30*40,2)</f>
        <v>31593.599999999999</v>
      </c>
      <c r="D32" s="6">
        <f t="shared" si="0"/>
        <v>31593.599999999999</v>
      </c>
      <c r="E32" s="3" t="s">
        <v>595</v>
      </c>
      <c r="F32" s="3" t="s">
        <v>596</v>
      </c>
    </row>
    <row r="33" spans="1:6" s="3" customFormat="1" x14ac:dyDescent="0.25">
      <c r="A33" s="3">
        <v>30</v>
      </c>
      <c r="B33" s="3" t="s">
        <v>594</v>
      </c>
      <c r="C33" s="6">
        <f>ROUND('Reporte de Formatos'!M37/30*40,2)</f>
        <v>31593.599999999999</v>
      </c>
      <c r="D33" s="6">
        <f t="shared" si="0"/>
        <v>31593.599999999999</v>
      </c>
      <c r="E33" s="3" t="s">
        <v>595</v>
      </c>
      <c r="F33" s="3" t="s">
        <v>596</v>
      </c>
    </row>
    <row r="34" spans="1:6" s="3" customFormat="1" x14ac:dyDescent="0.25">
      <c r="A34" s="3">
        <v>31</v>
      </c>
      <c r="B34" s="3" t="s">
        <v>594</v>
      </c>
      <c r="C34" s="6">
        <f>ROUND('Reporte de Formatos'!M38/30*40,2)</f>
        <v>31593.599999999999</v>
      </c>
      <c r="D34" s="6">
        <f t="shared" si="0"/>
        <v>31593.599999999999</v>
      </c>
      <c r="E34" s="3" t="s">
        <v>595</v>
      </c>
      <c r="F34" s="3" t="s">
        <v>596</v>
      </c>
    </row>
    <row r="35" spans="1:6" s="3" customFormat="1" x14ac:dyDescent="0.25">
      <c r="A35" s="3">
        <v>32</v>
      </c>
      <c r="B35" s="3" t="s">
        <v>594</v>
      </c>
      <c r="C35" s="6">
        <f>ROUND('Reporte de Formatos'!M39/30*40,2)</f>
        <v>31593.599999999999</v>
      </c>
      <c r="D35" s="6">
        <f t="shared" si="0"/>
        <v>31593.599999999999</v>
      </c>
      <c r="E35" s="3" t="s">
        <v>595</v>
      </c>
      <c r="F35" s="3" t="s">
        <v>596</v>
      </c>
    </row>
    <row r="36" spans="1:6" s="3" customFormat="1" x14ac:dyDescent="0.25">
      <c r="A36" s="3">
        <v>33</v>
      </c>
      <c r="B36" s="3" t="s">
        <v>594</v>
      </c>
      <c r="C36" s="6">
        <f>ROUND('Reporte de Formatos'!M40/30*40,2)</f>
        <v>31593.599999999999</v>
      </c>
      <c r="D36" s="6">
        <f t="shared" si="0"/>
        <v>31593.599999999999</v>
      </c>
      <c r="E36" s="3" t="s">
        <v>595</v>
      </c>
      <c r="F36" s="3" t="s">
        <v>596</v>
      </c>
    </row>
    <row r="37" spans="1:6" s="3" customFormat="1" x14ac:dyDescent="0.25">
      <c r="A37" s="3">
        <v>34</v>
      </c>
      <c r="B37" s="3" t="s">
        <v>594</v>
      </c>
      <c r="C37" s="6">
        <f>ROUND('Reporte de Formatos'!M41/30*40,2)</f>
        <v>31593.599999999999</v>
      </c>
      <c r="D37" s="6">
        <f t="shared" si="0"/>
        <v>31593.599999999999</v>
      </c>
      <c r="E37" s="3" t="s">
        <v>595</v>
      </c>
      <c r="F37" s="3" t="s">
        <v>596</v>
      </c>
    </row>
    <row r="38" spans="1:6" s="3" customFormat="1" x14ac:dyDescent="0.25">
      <c r="A38" s="3">
        <v>35</v>
      </c>
      <c r="B38" s="3" t="s">
        <v>594</v>
      </c>
      <c r="C38" s="6">
        <f>ROUND('Reporte de Formatos'!M42/30*40,2)</f>
        <v>27560.400000000001</v>
      </c>
      <c r="D38" s="6">
        <f t="shared" si="0"/>
        <v>27560.400000000001</v>
      </c>
      <c r="E38" s="3" t="s">
        <v>595</v>
      </c>
      <c r="F38" s="3" t="s">
        <v>596</v>
      </c>
    </row>
    <row r="39" spans="1:6" s="3" customFormat="1" x14ac:dyDescent="0.25">
      <c r="A39" s="3">
        <v>36</v>
      </c>
      <c r="B39" s="3" t="s">
        <v>594</v>
      </c>
      <c r="C39" s="6">
        <f>ROUND('Reporte de Formatos'!M43/30*40,2)</f>
        <v>27560.400000000001</v>
      </c>
      <c r="D39" s="6">
        <f t="shared" si="0"/>
        <v>27560.400000000001</v>
      </c>
      <c r="E39" s="3" t="s">
        <v>595</v>
      </c>
      <c r="F39" s="3" t="s">
        <v>596</v>
      </c>
    </row>
    <row r="40" spans="1:6" s="3" customFormat="1" x14ac:dyDescent="0.25">
      <c r="A40" s="3">
        <v>37</v>
      </c>
      <c r="B40" s="3" t="s">
        <v>594</v>
      </c>
      <c r="C40" s="6">
        <f>ROUND('Reporte de Formatos'!M44/30*40,2)</f>
        <v>27560.400000000001</v>
      </c>
      <c r="D40" s="6">
        <f t="shared" si="0"/>
        <v>27560.400000000001</v>
      </c>
      <c r="E40" s="3" t="s">
        <v>595</v>
      </c>
      <c r="F40" s="3" t="s">
        <v>596</v>
      </c>
    </row>
    <row r="41" spans="1:6" s="3" customFormat="1" x14ac:dyDescent="0.25">
      <c r="A41" s="3">
        <v>38</v>
      </c>
      <c r="B41" s="3" t="s">
        <v>594</v>
      </c>
      <c r="C41" s="6">
        <f>ROUND('Reporte de Formatos'!M45/30*40,2)</f>
        <v>27560.400000000001</v>
      </c>
      <c r="D41" s="6">
        <f t="shared" si="0"/>
        <v>27560.400000000001</v>
      </c>
      <c r="E41" s="3" t="s">
        <v>595</v>
      </c>
      <c r="F41" s="3" t="s">
        <v>596</v>
      </c>
    </row>
    <row r="42" spans="1:6" s="3" customFormat="1" x14ac:dyDescent="0.25">
      <c r="A42" s="3">
        <v>39</v>
      </c>
      <c r="B42" s="3" t="s">
        <v>594</v>
      </c>
      <c r="C42" s="6">
        <f>ROUND('Reporte de Formatos'!M46/30*40,2)</f>
        <v>27560.400000000001</v>
      </c>
      <c r="D42" s="6">
        <f t="shared" si="0"/>
        <v>27560.400000000001</v>
      </c>
      <c r="E42" s="3" t="s">
        <v>595</v>
      </c>
      <c r="F42" s="3" t="s">
        <v>596</v>
      </c>
    </row>
    <row r="43" spans="1:6" s="3" customFormat="1" x14ac:dyDescent="0.25">
      <c r="A43" s="3">
        <v>40</v>
      </c>
      <c r="B43" s="3" t="s">
        <v>594</v>
      </c>
      <c r="C43" s="6">
        <f>ROUND('Reporte de Formatos'!M47/30*40,2)</f>
        <v>27560.2</v>
      </c>
      <c r="D43" s="6">
        <f t="shared" si="0"/>
        <v>27560.2</v>
      </c>
      <c r="E43" s="3" t="s">
        <v>595</v>
      </c>
      <c r="F43" s="3" t="s">
        <v>596</v>
      </c>
    </row>
    <row r="44" spans="1:6" s="3" customFormat="1" x14ac:dyDescent="0.25">
      <c r="A44" s="3">
        <v>41</v>
      </c>
      <c r="B44" s="3" t="s">
        <v>594</v>
      </c>
      <c r="C44" s="6">
        <f>ROUND('Reporte de Formatos'!M48/30*40,2)</f>
        <v>24199.200000000001</v>
      </c>
      <c r="D44" s="6">
        <f t="shared" si="0"/>
        <v>24199.200000000001</v>
      </c>
      <c r="E44" s="3" t="s">
        <v>595</v>
      </c>
      <c r="F44" s="3" t="s">
        <v>596</v>
      </c>
    </row>
    <row r="45" spans="1:6" s="3" customFormat="1" x14ac:dyDescent="0.25">
      <c r="A45" s="3">
        <v>42</v>
      </c>
      <c r="B45" s="3" t="s">
        <v>594</v>
      </c>
      <c r="C45" s="6">
        <f>ROUND('Reporte de Formatos'!M49/30*40,2)</f>
        <v>23006.799999999999</v>
      </c>
      <c r="D45" s="6">
        <f t="shared" si="0"/>
        <v>23006.799999999999</v>
      </c>
      <c r="E45" s="3" t="s">
        <v>595</v>
      </c>
      <c r="F45" s="3" t="s">
        <v>596</v>
      </c>
    </row>
    <row r="46" spans="1:6" s="3" customFormat="1" x14ac:dyDescent="0.25">
      <c r="A46" s="3">
        <v>43</v>
      </c>
      <c r="B46" s="3" t="s">
        <v>594</v>
      </c>
      <c r="C46" s="6">
        <f>ROUND('Reporte de Formatos'!M50/30*40,2)</f>
        <v>23006.799999999999</v>
      </c>
      <c r="D46" s="6">
        <f t="shared" si="0"/>
        <v>23006.799999999999</v>
      </c>
      <c r="E46" s="3" t="s">
        <v>595</v>
      </c>
      <c r="F46" s="3" t="s">
        <v>596</v>
      </c>
    </row>
    <row r="47" spans="1:6" s="3" customFormat="1" x14ac:dyDescent="0.25">
      <c r="A47" s="3">
        <v>44</v>
      </c>
      <c r="B47" s="3" t="s">
        <v>594</v>
      </c>
      <c r="C47" s="6">
        <f>ROUND('Reporte de Formatos'!M51/30*40,2)</f>
        <v>23006.799999999999</v>
      </c>
      <c r="D47" s="6">
        <f t="shared" si="0"/>
        <v>23006.799999999999</v>
      </c>
      <c r="E47" s="3" t="s">
        <v>595</v>
      </c>
      <c r="F47" s="3" t="s">
        <v>596</v>
      </c>
    </row>
    <row r="48" spans="1:6" s="3" customFormat="1" x14ac:dyDescent="0.25">
      <c r="A48" s="3">
        <v>45</v>
      </c>
      <c r="B48" s="3" t="s">
        <v>594</v>
      </c>
      <c r="C48" s="6">
        <f>ROUND('Reporte de Formatos'!M52/30*40,2)</f>
        <v>23006.799999999999</v>
      </c>
      <c r="D48" s="6">
        <f t="shared" si="0"/>
        <v>23006.799999999999</v>
      </c>
      <c r="E48" s="3" t="s">
        <v>595</v>
      </c>
      <c r="F48" s="3" t="s">
        <v>596</v>
      </c>
    </row>
    <row r="49" spans="1:6" s="3" customFormat="1" x14ac:dyDescent="0.25">
      <c r="A49" s="3">
        <v>46</v>
      </c>
      <c r="B49" s="3" t="s">
        <v>594</v>
      </c>
      <c r="C49" s="6">
        <f>ROUND('Reporte de Formatos'!M53/30*40,2)</f>
        <v>23006.799999999999</v>
      </c>
      <c r="D49" s="6">
        <f t="shared" si="0"/>
        <v>23006.799999999999</v>
      </c>
      <c r="E49" s="3" t="s">
        <v>595</v>
      </c>
      <c r="F49" s="3" t="s">
        <v>596</v>
      </c>
    </row>
    <row r="50" spans="1:6" s="3" customFormat="1" x14ac:dyDescent="0.25">
      <c r="A50" s="3">
        <v>47</v>
      </c>
      <c r="B50" s="3" t="s">
        <v>594</v>
      </c>
      <c r="C50" s="6">
        <f>ROUND('Reporte de Formatos'!M54/30*40,2)</f>
        <v>23006.799999999999</v>
      </c>
      <c r="D50" s="6">
        <f t="shared" si="0"/>
        <v>23006.799999999999</v>
      </c>
      <c r="E50" s="3" t="s">
        <v>595</v>
      </c>
      <c r="F50" s="3" t="s">
        <v>596</v>
      </c>
    </row>
    <row r="51" spans="1:6" s="3" customFormat="1" x14ac:dyDescent="0.25">
      <c r="A51" s="3">
        <v>48</v>
      </c>
      <c r="B51" s="3" t="s">
        <v>594</v>
      </c>
      <c r="C51" s="6">
        <f>ROUND('Reporte de Formatos'!M55/30*40,2)</f>
        <v>23006.799999999999</v>
      </c>
      <c r="D51" s="6">
        <f t="shared" si="0"/>
        <v>23006.799999999999</v>
      </c>
      <c r="E51" s="3" t="s">
        <v>595</v>
      </c>
      <c r="F51" s="3" t="s">
        <v>596</v>
      </c>
    </row>
    <row r="52" spans="1:6" s="3" customFormat="1" x14ac:dyDescent="0.25">
      <c r="A52" s="3">
        <v>49</v>
      </c>
      <c r="B52" s="3" t="s">
        <v>594</v>
      </c>
      <c r="C52" s="6">
        <f>ROUND('Reporte de Formatos'!M56/30*40,2)</f>
        <v>23006.799999999999</v>
      </c>
      <c r="D52" s="6">
        <f t="shared" si="0"/>
        <v>23006.799999999999</v>
      </c>
      <c r="E52" s="3" t="s">
        <v>595</v>
      </c>
      <c r="F52" s="3" t="s">
        <v>596</v>
      </c>
    </row>
    <row r="53" spans="1:6" s="3" customFormat="1" x14ac:dyDescent="0.25">
      <c r="A53" s="3">
        <v>50</v>
      </c>
      <c r="B53" s="3" t="s">
        <v>594</v>
      </c>
      <c r="C53" s="6">
        <f>ROUND('Reporte de Formatos'!M57/30*40,2)</f>
        <v>23006.799999999999</v>
      </c>
      <c r="D53" s="6">
        <f t="shared" si="0"/>
        <v>23006.799999999999</v>
      </c>
      <c r="E53" s="3" t="s">
        <v>595</v>
      </c>
      <c r="F53" s="3" t="s">
        <v>596</v>
      </c>
    </row>
    <row r="54" spans="1:6" s="3" customFormat="1" x14ac:dyDescent="0.25">
      <c r="A54" s="3">
        <v>51</v>
      </c>
      <c r="B54" s="3" t="s">
        <v>594</v>
      </c>
      <c r="C54" s="6">
        <f>ROUND('Reporte de Formatos'!M58/30*40,2)</f>
        <v>23006.799999999999</v>
      </c>
      <c r="D54" s="6">
        <f t="shared" si="0"/>
        <v>23006.799999999999</v>
      </c>
      <c r="E54" s="3" t="s">
        <v>595</v>
      </c>
      <c r="F54" s="3" t="s">
        <v>596</v>
      </c>
    </row>
    <row r="55" spans="1:6" s="3" customFormat="1" x14ac:dyDescent="0.25">
      <c r="A55" s="3">
        <v>52</v>
      </c>
      <c r="B55" s="3" t="s">
        <v>594</v>
      </c>
      <c r="C55" s="6">
        <f>ROUND('Reporte de Formatos'!M59/30*40,2)</f>
        <v>23006.799999999999</v>
      </c>
      <c r="D55" s="6">
        <f t="shared" si="0"/>
        <v>23006.799999999999</v>
      </c>
      <c r="E55" s="3" t="s">
        <v>595</v>
      </c>
      <c r="F55" s="3" t="s">
        <v>596</v>
      </c>
    </row>
    <row r="56" spans="1:6" s="3" customFormat="1" x14ac:dyDescent="0.25">
      <c r="A56" s="3">
        <v>53</v>
      </c>
      <c r="B56" s="3" t="s">
        <v>594</v>
      </c>
      <c r="C56" s="6">
        <f>ROUND('Reporte de Formatos'!M60/30*40,2)</f>
        <v>23006.799999999999</v>
      </c>
      <c r="D56" s="6">
        <f t="shared" si="0"/>
        <v>23006.799999999999</v>
      </c>
      <c r="E56" s="3" t="s">
        <v>595</v>
      </c>
      <c r="F56" s="3" t="s">
        <v>596</v>
      </c>
    </row>
    <row r="57" spans="1:6" s="3" customFormat="1" x14ac:dyDescent="0.25">
      <c r="A57" s="3">
        <v>54</v>
      </c>
      <c r="B57" s="3" t="s">
        <v>594</v>
      </c>
      <c r="C57" s="6">
        <f>ROUND('Reporte de Formatos'!M61/30*40,2)</f>
        <v>23006.799999999999</v>
      </c>
      <c r="D57" s="6">
        <f t="shared" si="0"/>
        <v>23006.799999999999</v>
      </c>
      <c r="E57" s="3" t="s">
        <v>595</v>
      </c>
      <c r="F57" s="3" t="s">
        <v>596</v>
      </c>
    </row>
    <row r="58" spans="1:6" s="3" customFormat="1" x14ac:dyDescent="0.25">
      <c r="A58" s="3">
        <v>55</v>
      </c>
      <c r="B58" s="3" t="s">
        <v>594</v>
      </c>
      <c r="C58" s="6">
        <f>ROUND('Reporte de Formatos'!M62/30*40,2)</f>
        <v>23006.799999999999</v>
      </c>
      <c r="D58" s="6">
        <f t="shared" si="0"/>
        <v>23006.799999999999</v>
      </c>
      <c r="E58" s="3" t="s">
        <v>595</v>
      </c>
      <c r="F58" s="3" t="s">
        <v>596</v>
      </c>
    </row>
    <row r="59" spans="1:6" s="3" customFormat="1" x14ac:dyDescent="0.25">
      <c r="A59" s="3">
        <v>56</v>
      </c>
      <c r="B59" s="3" t="s">
        <v>594</v>
      </c>
      <c r="C59" s="6">
        <f>ROUND('Reporte de Formatos'!M63/30*40,2)</f>
        <v>23006.799999999999</v>
      </c>
      <c r="D59" s="6">
        <f t="shared" si="0"/>
        <v>23006.799999999999</v>
      </c>
      <c r="E59" s="3" t="s">
        <v>595</v>
      </c>
      <c r="F59" s="3" t="s">
        <v>596</v>
      </c>
    </row>
    <row r="60" spans="1:6" s="3" customFormat="1" x14ac:dyDescent="0.25">
      <c r="A60" s="3">
        <v>57</v>
      </c>
      <c r="B60" s="3" t="s">
        <v>594</v>
      </c>
      <c r="C60" s="6">
        <f>ROUND('Reporte de Formatos'!M64/30*40,2)</f>
        <v>23006.799999999999</v>
      </c>
      <c r="D60" s="6">
        <f t="shared" si="0"/>
        <v>23006.799999999999</v>
      </c>
      <c r="E60" s="3" t="s">
        <v>595</v>
      </c>
      <c r="F60" s="3" t="s">
        <v>596</v>
      </c>
    </row>
    <row r="61" spans="1:6" s="3" customFormat="1" x14ac:dyDescent="0.25">
      <c r="A61" s="3">
        <v>58</v>
      </c>
      <c r="B61" s="3" t="s">
        <v>594</v>
      </c>
      <c r="C61" s="6">
        <f>ROUND('Reporte de Formatos'!M65/30*40,2)</f>
        <v>23006.799999999999</v>
      </c>
      <c r="D61" s="6">
        <f t="shared" si="0"/>
        <v>23006.799999999999</v>
      </c>
      <c r="E61" s="3" t="s">
        <v>595</v>
      </c>
      <c r="F61" s="3" t="s">
        <v>596</v>
      </c>
    </row>
    <row r="62" spans="1:6" s="3" customFormat="1" x14ac:dyDescent="0.25">
      <c r="A62" s="3">
        <v>59</v>
      </c>
      <c r="B62" s="3" t="s">
        <v>594</v>
      </c>
      <c r="C62" s="6">
        <f>ROUND('Reporte de Formatos'!M66/30*40,2)</f>
        <v>23006.799999999999</v>
      </c>
      <c r="D62" s="6">
        <f t="shared" si="0"/>
        <v>23006.799999999999</v>
      </c>
      <c r="E62" s="3" t="s">
        <v>595</v>
      </c>
      <c r="F62" s="3" t="s">
        <v>596</v>
      </c>
    </row>
    <row r="63" spans="1:6" s="3" customFormat="1" x14ac:dyDescent="0.25">
      <c r="A63" s="3">
        <v>60</v>
      </c>
      <c r="B63" s="3" t="s">
        <v>594</v>
      </c>
      <c r="C63" s="6">
        <f>ROUND('Reporte de Formatos'!M67/30*40,2)</f>
        <v>23006.799999999999</v>
      </c>
      <c r="D63" s="6">
        <f t="shared" si="0"/>
        <v>23006.799999999999</v>
      </c>
      <c r="E63" s="3" t="s">
        <v>595</v>
      </c>
      <c r="F63" s="3" t="s">
        <v>596</v>
      </c>
    </row>
    <row r="64" spans="1:6" s="3" customFormat="1" x14ac:dyDescent="0.25">
      <c r="A64" s="3">
        <v>61</v>
      </c>
      <c r="B64" s="3" t="s">
        <v>594</v>
      </c>
      <c r="C64" s="6">
        <f>ROUND('Reporte de Formatos'!M68/30*40,2)</f>
        <v>23006.799999999999</v>
      </c>
      <c r="D64" s="6">
        <f t="shared" si="0"/>
        <v>23006.799999999999</v>
      </c>
      <c r="E64" s="3" t="s">
        <v>595</v>
      </c>
      <c r="F64" s="3" t="s">
        <v>596</v>
      </c>
    </row>
    <row r="65" spans="1:6" s="3" customFormat="1" x14ac:dyDescent="0.25">
      <c r="A65" s="3">
        <v>62</v>
      </c>
      <c r="B65" s="3" t="s">
        <v>594</v>
      </c>
      <c r="C65" s="6">
        <f>ROUND('Reporte de Formatos'!M69/30*40,2)</f>
        <v>23006.799999999999</v>
      </c>
      <c r="D65" s="6">
        <f t="shared" si="0"/>
        <v>23006.799999999999</v>
      </c>
      <c r="E65" s="3" t="s">
        <v>595</v>
      </c>
      <c r="F65" s="3" t="s">
        <v>596</v>
      </c>
    </row>
    <row r="66" spans="1:6" s="3" customFormat="1" x14ac:dyDescent="0.25">
      <c r="A66" s="3">
        <v>63</v>
      </c>
      <c r="B66" s="3" t="s">
        <v>594</v>
      </c>
      <c r="C66" s="6">
        <f>ROUND('Reporte de Formatos'!M70/30*40,2)</f>
        <v>23006.799999999999</v>
      </c>
      <c r="D66" s="6">
        <f t="shared" si="0"/>
        <v>23006.799999999999</v>
      </c>
      <c r="E66" s="3" t="s">
        <v>595</v>
      </c>
      <c r="F66" s="3" t="s">
        <v>596</v>
      </c>
    </row>
    <row r="67" spans="1:6" s="3" customFormat="1" x14ac:dyDescent="0.25">
      <c r="A67" s="3">
        <v>64</v>
      </c>
      <c r="B67" s="3" t="s">
        <v>594</v>
      </c>
      <c r="C67" s="6">
        <f>ROUND('Reporte de Formatos'!M71/30*40,2)</f>
        <v>23006.799999999999</v>
      </c>
      <c r="D67" s="6">
        <f t="shared" si="0"/>
        <v>23006.799999999999</v>
      </c>
      <c r="E67" s="3" t="s">
        <v>595</v>
      </c>
      <c r="F67" s="3" t="s">
        <v>596</v>
      </c>
    </row>
    <row r="68" spans="1:6" s="3" customFormat="1" x14ac:dyDescent="0.25">
      <c r="A68" s="3">
        <v>65</v>
      </c>
      <c r="B68" s="3" t="s">
        <v>594</v>
      </c>
      <c r="C68" s="6">
        <f>ROUND('Reporte de Formatos'!M72/30*40,2)</f>
        <v>23006.67</v>
      </c>
      <c r="D68" s="6">
        <f t="shared" si="0"/>
        <v>23006.67</v>
      </c>
      <c r="E68" s="3" t="s">
        <v>595</v>
      </c>
      <c r="F68" s="3" t="s">
        <v>596</v>
      </c>
    </row>
    <row r="69" spans="1:6" s="3" customFormat="1" x14ac:dyDescent="0.25">
      <c r="A69" s="3">
        <v>66</v>
      </c>
      <c r="B69" s="3" t="s">
        <v>594</v>
      </c>
      <c r="C69" s="6">
        <f>ROUND('Reporte de Formatos'!M73/30*40,2)</f>
        <v>23006.67</v>
      </c>
      <c r="D69" s="6">
        <f t="shared" ref="D69:D128" si="1">+C69</f>
        <v>23006.67</v>
      </c>
      <c r="E69" s="3" t="s">
        <v>595</v>
      </c>
      <c r="F69" s="3" t="s">
        <v>596</v>
      </c>
    </row>
    <row r="70" spans="1:6" s="3" customFormat="1" x14ac:dyDescent="0.25">
      <c r="A70" s="3">
        <v>67</v>
      </c>
      <c r="B70" s="3" t="s">
        <v>594</v>
      </c>
      <c r="C70" s="6">
        <f>ROUND('Reporte de Formatos'!M74/30*40,2)</f>
        <v>23006.67</v>
      </c>
      <c r="D70" s="6">
        <f t="shared" si="1"/>
        <v>23006.67</v>
      </c>
      <c r="E70" s="3" t="s">
        <v>595</v>
      </c>
      <c r="F70" s="3" t="s">
        <v>596</v>
      </c>
    </row>
    <row r="71" spans="1:6" s="3" customFormat="1" x14ac:dyDescent="0.25">
      <c r="A71" s="3">
        <v>68</v>
      </c>
      <c r="B71" s="3" t="s">
        <v>594</v>
      </c>
      <c r="C71" s="6">
        <f>ROUND('Reporte de Formatos'!M75/30*40,2)</f>
        <v>21653.200000000001</v>
      </c>
      <c r="D71" s="6">
        <f t="shared" si="1"/>
        <v>21653.200000000001</v>
      </c>
      <c r="E71" s="3" t="s">
        <v>595</v>
      </c>
      <c r="F71" s="3" t="s">
        <v>596</v>
      </c>
    </row>
    <row r="72" spans="1:6" s="3" customFormat="1" x14ac:dyDescent="0.25">
      <c r="A72" s="3">
        <v>69</v>
      </c>
      <c r="B72" s="3" t="s">
        <v>594</v>
      </c>
      <c r="C72" s="6">
        <f>ROUND('Reporte de Formatos'!M76/30*40,2)</f>
        <v>21653.200000000001</v>
      </c>
      <c r="D72" s="6">
        <f t="shared" si="1"/>
        <v>21653.200000000001</v>
      </c>
      <c r="E72" s="3" t="s">
        <v>595</v>
      </c>
      <c r="F72" s="3" t="s">
        <v>596</v>
      </c>
    </row>
    <row r="73" spans="1:6" s="3" customFormat="1" x14ac:dyDescent="0.25">
      <c r="A73" s="3">
        <v>70</v>
      </c>
      <c r="B73" s="3" t="s">
        <v>594</v>
      </c>
      <c r="C73" s="6">
        <f>ROUND('Reporte de Formatos'!M77/30*40,2)</f>
        <v>21653.200000000001</v>
      </c>
      <c r="D73" s="6">
        <f t="shared" si="1"/>
        <v>21653.200000000001</v>
      </c>
      <c r="E73" s="3" t="s">
        <v>595</v>
      </c>
      <c r="F73" s="3" t="s">
        <v>596</v>
      </c>
    </row>
    <row r="74" spans="1:6" s="3" customFormat="1" x14ac:dyDescent="0.25">
      <c r="A74" s="3">
        <v>71</v>
      </c>
      <c r="B74" s="3" t="s">
        <v>594</v>
      </c>
      <c r="C74" s="6">
        <f>ROUND('Reporte de Formatos'!M78/30*40,2)</f>
        <v>21653.200000000001</v>
      </c>
      <c r="D74" s="6">
        <f t="shared" si="1"/>
        <v>21653.200000000001</v>
      </c>
      <c r="E74" s="3" t="s">
        <v>595</v>
      </c>
      <c r="F74" s="3" t="s">
        <v>596</v>
      </c>
    </row>
    <row r="75" spans="1:6" s="3" customFormat="1" x14ac:dyDescent="0.25">
      <c r="A75" s="3">
        <v>72</v>
      </c>
      <c r="B75" s="3" t="s">
        <v>594</v>
      </c>
      <c r="C75" s="6">
        <f>ROUND('Reporte de Formatos'!M79/30*40,2)</f>
        <v>21653.200000000001</v>
      </c>
      <c r="D75" s="6">
        <f t="shared" si="1"/>
        <v>21653.200000000001</v>
      </c>
      <c r="E75" s="3" t="s">
        <v>595</v>
      </c>
      <c r="F75" s="3" t="s">
        <v>596</v>
      </c>
    </row>
    <row r="76" spans="1:6" s="3" customFormat="1" x14ac:dyDescent="0.25">
      <c r="A76" s="3">
        <v>73</v>
      </c>
      <c r="B76" s="3" t="s">
        <v>594</v>
      </c>
      <c r="C76" s="6">
        <f>ROUND('Reporte de Formatos'!M80/30*40,2)</f>
        <v>21653.200000000001</v>
      </c>
      <c r="D76" s="6">
        <f t="shared" si="1"/>
        <v>21653.200000000001</v>
      </c>
      <c r="E76" s="3" t="s">
        <v>595</v>
      </c>
      <c r="F76" s="3" t="s">
        <v>596</v>
      </c>
    </row>
    <row r="77" spans="1:6" s="3" customFormat="1" x14ac:dyDescent="0.25">
      <c r="A77" s="3">
        <v>74</v>
      </c>
      <c r="B77" s="3" t="s">
        <v>594</v>
      </c>
      <c r="C77" s="6">
        <f>ROUND('Reporte de Formatos'!M81/30*40,2)</f>
        <v>21653.200000000001</v>
      </c>
      <c r="D77" s="6">
        <f t="shared" si="1"/>
        <v>21653.200000000001</v>
      </c>
      <c r="E77" s="3" t="s">
        <v>595</v>
      </c>
      <c r="F77" s="3" t="s">
        <v>596</v>
      </c>
    </row>
    <row r="78" spans="1:6" s="3" customFormat="1" x14ac:dyDescent="0.25">
      <c r="A78" s="3">
        <v>75</v>
      </c>
      <c r="B78" s="3" t="s">
        <v>594</v>
      </c>
      <c r="C78" s="6">
        <f>ROUND('Reporte de Formatos'!M82/30*40,2)</f>
        <v>21653.200000000001</v>
      </c>
      <c r="D78" s="6">
        <f t="shared" si="1"/>
        <v>21653.200000000001</v>
      </c>
      <c r="E78" s="3" t="s">
        <v>595</v>
      </c>
      <c r="F78" s="3" t="s">
        <v>596</v>
      </c>
    </row>
    <row r="79" spans="1:6" s="3" customFormat="1" x14ac:dyDescent="0.25">
      <c r="A79" s="3">
        <v>76</v>
      </c>
      <c r="B79" s="3" t="s">
        <v>594</v>
      </c>
      <c r="C79" s="6">
        <f>ROUND('Reporte de Formatos'!M83/30*40,2)</f>
        <v>20300</v>
      </c>
      <c r="D79" s="6">
        <f t="shared" si="1"/>
        <v>20300</v>
      </c>
      <c r="E79" s="3" t="s">
        <v>595</v>
      </c>
      <c r="F79" s="3" t="s">
        <v>596</v>
      </c>
    </row>
    <row r="80" spans="1:6" s="3" customFormat="1" x14ac:dyDescent="0.25">
      <c r="A80" s="3">
        <v>77</v>
      </c>
      <c r="B80" s="3" t="s">
        <v>594</v>
      </c>
      <c r="C80" s="6">
        <f>ROUND('Reporte de Formatos'!M84/30*40,2)</f>
        <v>20300</v>
      </c>
      <c r="D80" s="6">
        <f t="shared" si="1"/>
        <v>20300</v>
      </c>
      <c r="E80" s="3" t="s">
        <v>595</v>
      </c>
      <c r="F80" s="3" t="s">
        <v>596</v>
      </c>
    </row>
    <row r="81" spans="1:6" s="3" customFormat="1" x14ac:dyDescent="0.25">
      <c r="A81" s="3">
        <v>78</v>
      </c>
      <c r="B81" s="3" t="s">
        <v>594</v>
      </c>
      <c r="C81" s="6">
        <f>ROUND('Reporte de Formatos'!M85/30*40,2)</f>
        <v>20300</v>
      </c>
      <c r="D81" s="6">
        <f t="shared" si="1"/>
        <v>20300</v>
      </c>
      <c r="E81" s="3" t="s">
        <v>595</v>
      </c>
      <c r="F81" s="3" t="s">
        <v>596</v>
      </c>
    </row>
    <row r="82" spans="1:6" s="3" customFormat="1" x14ac:dyDescent="0.25">
      <c r="A82" s="3">
        <v>79</v>
      </c>
      <c r="B82" s="3" t="s">
        <v>594</v>
      </c>
      <c r="C82" s="6">
        <f>ROUND('Reporte de Formatos'!M86/30*40,2)</f>
        <v>20300</v>
      </c>
      <c r="D82" s="6">
        <f t="shared" si="1"/>
        <v>20300</v>
      </c>
      <c r="E82" s="3" t="s">
        <v>595</v>
      </c>
      <c r="F82" s="3" t="s">
        <v>596</v>
      </c>
    </row>
    <row r="83" spans="1:6" s="3" customFormat="1" x14ac:dyDescent="0.25">
      <c r="A83" s="3">
        <v>80</v>
      </c>
      <c r="B83" s="3" t="s">
        <v>594</v>
      </c>
      <c r="C83" s="6">
        <f>ROUND('Reporte de Formatos'!M87/30*40,2)</f>
        <v>20300</v>
      </c>
      <c r="D83" s="6">
        <f t="shared" si="1"/>
        <v>20300</v>
      </c>
      <c r="E83" s="3" t="s">
        <v>595</v>
      </c>
      <c r="F83" s="3" t="s">
        <v>596</v>
      </c>
    </row>
    <row r="84" spans="1:6" s="3" customFormat="1" x14ac:dyDescent="0.25">
      <c r="A84" s="3">
        <v>81</v>
      </c>
      <c r="B84" s="3" t="s">
        <v>594</v>
      </c>
      <c r="C84" s="6">
        <f>ROUND('Reporte de Formatos'!M88/30*40,2)</f>
        <v>18946.8</v>
      </c>
      <c r="D84" s="6">
        <f t="shared" si="1"/>
        <v>18946.8</v>
      </c>
      <c r="E84" s="3" t="s">
        <v>595</v>
      </c>
      <c r="F84" s="3" t="s">
        <v>596</v>
      </c>
    </row>
    <row r="85" spans="1:6" s="3" customFormat="1" x14ac:dyDescent="0.25">
      <c r="A85" s="3">
        <v>82</v>
      </c>
      <c r="B85" s="3" t="s">
        <v>594</v>
      </c>
      <c r="C85" s="6">
        <f>ROUND('Reporte de Formatos'!M89/30*40,2)</f>
        <v>18946.8</v>
      </c>
      <c r="D85" s="6">
        <f t="shared" si="1"/>
        <v>18946.8</v>
      </c>
      <c r="E85" s="3" t="s">
        <v>595</v>
      </c>
      <c r="F85" s="3" t="s">
        <v>596</v>
      </c>
    </row>
    <row r="86" spans="1:6" s="3" customFormat="1" x14ac:dyDescent="0.25">
      <c r="A86" s="3">
        <v>83</v>
      </c>
      <c r="B86" s="3" t="s">
        <v>594</v>
      </c>
      <c r="C86" s="6">
        <f>ROUND('Reporte de Formatos'!M90/30*40,2)</f>
        <v>18946.8</v>
      </c>
      <c r="D86" s="6">
        <f t="shared" si="1"/>
        <v>18946.8</v>
      </c>
      <c r="E86" s="3" t="s">
        <v>595</v>
      </c>
      <c r="F86" s="3" t="s">
        <v>596</v>
      </c>
    </row>
    <row r="87" spans="1:6" s="3" customFormat="1" x14ac:dyDescent="0.25">
      <c r="A87" s="3">
        <v>84</v>
      </c>
      <c r="B87" s="3" t="s">
        <v>594</v>
      </c>
      <c r="C87" s="6">
        <f>ROUND('Reporte de Formatos'!M91/30*40,2)</f>
        <v>18946.8</v>
      </c>
      <c r="D87" s="6">
        <f t="shared" si="1"/>
        <v>18946.8</v>
      </c>
      <c r="E87" s="3" t="s">
        <v>595</v>
      </c>
      <c r="F87" s="3" t="s">
        <v>596</v>
      </c>
    </row>
    <row r="88" spans="1:6" s="3" customFormat="1" x14ac:dyDescent="0.25">
      <c r="A88" s="3">
        <v>85</v>
      </c>
      <c r="B88" s="3" t="s">
        <v>594</v>
      </c>
      <c r="C88" s="6">
        <f>ROUND('Reporte de Formatos'!M92/30*40,2)</f>
        <v>18946.8</v>
      </c>
      <c r="D88" s="6">
        <f t="shared" si="1"/>
        <v>18946.8</v>
      </c>
      <c r="E88" s="3" t="s">
        <v>595</v>
      </c>
      <c r="F88" s="3" t="s">
        <v>596</v>
      </c>
    </row>
    <row r="89" spans="1:6" s="3" customFormat="1" x14ac:dyDescent="0.25">
      <c r="A89" s="3">
        <v>86</v>
      </c>
      <c r="B89" s="3" t="s">
        <v>594</v>
      </c>
      <c r="C89" s="6">
        <f>ROUND('Reporte de Formatos'!M93/30*40,2)</f>
        <v>18946.8</v>
      </c>
      <c r="D89" s="6">
        <f t="shared" si="1"/>
        <v>18946.8</v>
      </c>
      <c r="E89" s="3" t="s">
        <v>595</v>
      </c>
      <c r="F89" s="3" t="s">
        <v>596</v>
      </c>
    </row>
    <row r="90" spans="1:6" s="3" customFormat="1" x14ac:dyDescent="0.25">
      <c r="A90" s="3">
        <v>87</v>
      </c>
      <c r="B90" s="3" t="s">
        <v>594</v>
      </c>
      <c r="C90" s="6">
        <f>ROUND('Reporte de Formatos'!M94/30*40,2)</f>
        <v>18946.8</v>
      </c>
      <c r="D90" s="6">
        <f t="shared" si="1"/>
        <v>18946.8</v>
      </c>
      <c r="E90" s="3" t="s">
        <v>595</v>
      </c>
      <c r="F90" s="3" t="s">
        <v>596</v>
      </c>
    </row>
    <row r="91" spans="1:6" s="3" customFormat="1" x14ac:dyDescent="0.25">
      <c r="A91" s="3">
        <v>88</v>
      </c>
      <c r="B91" s="3" t="s">
        <v>594</v>
      </c>
      <c r="C91" s="6">
        <f>ROUND('Reporte de Formatos'!M95/30*40,2)</f>
        <v>18946.8</v>
      </c>
      <c r="D91" s="6">
        <f t="shared" si="1"/>
        <v>18946.8</v>
      </c>
      <c r="E91" s="3" t="s">
        <v>595</v>
      </c>
      <c r="F91" s="3" t="s">
        <v>596</v>
      </c>
    </row>
    <row r="92" spans="1:6" s="3" customFormat="1" x14ac:dyDescent="0.25">
      <c r="A92" s="3">
        <v>89</v>
      </c>
      <c r="B92" s="3" t="s">
        <v>594</v>
      </c>
      <c r="C92" s="6">
        <f>ROUND('Reporte de Formatos'!M96/30*40,2)</f>
        <v>18946.669999999998</v>
      </c>
      <c r="D92" s="6">
        <f t="shared" si="1"/>
        <v>18946.669999999998</v>
      </c>
      <c r="E92" s="3" t="s">
        <v>595</v>
      </c>
      <c r="F92" s="3" t="s">
        <v>596</v>
      </c>
    </row>
    <row r="93" spans="1:6" s="3" customFormat="1" x14ac:dyDescent="0.25">
      <c r="A93" s="3">
        <v>90</v>
      </c>
      <c r="B93" s="3" t="s">
        <v>594</v>
      </c>
      <c r="C93" s="6">
        <f>ROUND('Reporte de Formatos'!M97/30*40,2)</f>
        <v>18946.669999999998</v>
      </c>
      <c r="D93" s="6">
        <f t="shared" si="1"/>
        <v>18946.669999999998</v>
      </c>
      <c r="E93" s="3" t="s">
        <v>595</v>
      </c>
      <c r="F93" s="3" t="s">
        <v>596</v>
      </c>
    </row>
    <row r="94" spans="1:6" s="3" customFormat="1" x14ac:dyDescent="0.25">
      <c r="A94" s="3">
        <v>91</v>
      </c>
      <c r="B94" s="3" t="s">
        <v>594</v>
      </c>
      <c r="C94" s="6">
        <f>ROUND('Reporte de Formatos'!M98/30*40,2)</f>
        <v>17680</v>
      </c>
      <c r="D94" s="6">
        <f t="shared" si="1"/>
        <v>17680</v>
      </c>
      <c r="E94" s="3" t="s">
        <v>595</v>
      </c>
      <c r="F94" s="3" t="s">
        <v>596</v>
      </c>
    </row>
    <row r="95" spans="1:6" s="3" customFormat="1" x14ac:dyDescent="0.25">
      <c r="A95" s="3">
        <v>92</v>
      </c>
      <c r="B95" s="3" t="s">
        <v>594</v>
      </c>
      <c r="C95" s="6">
        <f>ROUND('Reporte de Formatos'!M99/30*40,2)</f>
        <v>17680</v>
      </c>
      <c r="D95" s="6">
        <f t="shared" si="1"/>
        <v>17680</v>
      </c>
      <c r="E95" s="3" t="s">
        <v>595</v>
      </c>
      <c r="F95" s="3" t="s">
        <v>596</v>
      </c>
    </row>
    <row r="96" spans="1:6" s="3" customFormat="1" x14ac:dyDescent="0.25">
      <c r="A96" s="3">
        <v>93</v>
      </c>
      <c r="B96" s="3" t="s">
        <v>594</v>
      </c>
      <c r="C96" s="6">
        <f>ROUND('Reporte de Formatos'!M100/30*40,2)</f>
        <v>17680</v>
      </c>
      <c r="D96" s="6">
        <f t="shared" si="1"/>
        <v>17680</v>
      </c>
      <c r="E96" s="3" t="s">
        <v>595</v>
      </c>
      <c r="F96" s="3" t="s">
        <v>596</v>
      </c>
    </row>
    <row r="97" spans="1:6" s="3" customFormat="1" x14ac:dyDescent="0.25">
      <c r="A97" s="3">
        <v>94</v>
      </c>
      <c r="B97" s="3" t="s">
        <v>594</v>
      </c>
      <c r="C97" s="6">
        <f>ROUND('Reporte de Formatos'!M101/30*40,2)</f>
        <v>17680</v>
      </c>
      <c r="D97" s="6">
        <f t="shared" si="1"/>
        <v>17680</v>
      </c>
      <c r="E97" s="3" t="s">
        <v>595</v>
      </c>
      <c r="F97" s="3" t="s">
        <v>596</v>
      </c>
    </row>
    <row r="98" spans="1:6" s="3" customFormat="1" x14ac:dyDescent="0.25">
      <c r="A98" s="3">
        <v>95</v>
      </c>
      <c r="B98" s="3" t="s">
        <v>594</v>
      </c>
      <c r="C98" s="6">
        <f>ROUND('Reporte de Formatos'!M102/30*40,2)</f>
        <v>17680</v>
      </c>
      <c r="D98" s="6">
        <f t="shared" si="1"/>
        <v>17680</v>
      </c>
      <c r="E98" s="3" t="s">
        <v>595</v>
      </c>
      <c r="F98" s="3" t="s">
        <v>596</v>
      </c>
    </row>
    <row r="99" spans="1:6" s="3" customFormat="1" x14ac:dyDescent="0.25">
      <c r="A99" s="3">
        <v>96</v>
      </c>
      <c r="B99" s="3" t="s">
        <v>594</v>
      </c>
      <c r="C99" s="6">
        <f>ROUND('Reporte de Formatos'!M103/30*40,2)</f>
        <v>17680</v>
      </c>
      <c r="D99" s="6">
        <f t="shared" si="1"/>
        <v>17680</v>
      </c>
      <c r="E99" s="3" t="s">
        <v>595</v>
      </c>
      <c r="F99" s="3" t="s">
        <v>596</v>
      </c>
    </row>
    <row r="100" spans="1:6" s="3" customFormat="1" x14ac:dyDescent="0.25">
      <c r="A100" s="3">
        <v>97</v>
      </c>
      <c r="B100" s="3" t="s">
        <v>594</v>
      </c>
      <c r="C100" s="6">
        <f>ROUND('Reporte de Formatos'!M104/30*40,2)</f>
        <v>17680</v>
      </c>
      <c r="D100" s="6">
        <f t="shared" si="1"/>
        <v>17680</v>
      </c>
      <c r="E100" s="3" t="s">
        <v>595</v>
      </c>
      <c r="F100" s="3" t="s">
        <v>596</v>
      </c>
    </row>
    <row r="101" spans="1:6" s="3" customFormat="1" x14ac:dyDescent="0.25">
      <c r="A101" s="3">
        <v>98</v>
      </c>
      <c r="B101" s="3" t="s">
        <v>594</v>
      </c>
      <c r="C101" s="6">
        <f>ROUND('Reporte de Formatos'!M105/30*40,2)</f>
        <v>17680</v>
      </c>
      <c r="D101" s="6">
        <f t="shared" si="1"/>
        <v>17680</v>
      </c>
      <c r="E101" s="3" t="s">
        <v>595</v>
      </c>
      <c r="F101" s="3" t="s">
        <v>596</v>
      </c>
    </row>
    <row r="102" spans="1:6" s="3" customFormat="1" x14ac:dyDescent="0.25">
      <c r="A102" s="3">
        <v>99</v>
      </c>
      <c r="B102" s="3" t="s">
        <v>594</v>
      </c>
      <c r="C102" s="6">
        <f>ROUND('Reporte de Formatos'!M106/30*40,2)</f>
        <v>17680</v>
      </c>
      <c r="D102" s="6">
        <f t="shared" si="1"/>
        <v>17680</v>
      </c>
      <c r="E102" s="3" t="s">
        <v>595</v>
      </c>
      <c r="F102" s="3" t="s">
        <v>596</v>
      </c>
    </row>
    <row r="103" spans="1:6" s="3" customFormat="1" x14ac:dyDescent="0.25">
      <c r="A103" s="3">
        <v>100</v>
      </c>
      <c r="B103" s="3" t="s">
        <v>594</v>
      </c>
      <c r="C103" s="6">
        <f>ROUND('Reporte de Formatos'!M107/30*40,2)</f>
        <v>17680</v>
      </c>
      <c r="D103" s="6">
        <f t="shared" si="1"/>
        <v>17680</v>
      </c>
      <c r="E103" s="3" t="s">
        <v>595</v>
      </c>
      <c r="F103" s="3" t="s">
        <v>596</v>
      </c>
    </row>
    <row r="104" spans="1:6" s="3" customFormat="1" x14ac:dyDescent="0.25">
      <c r="A104" s="3">
        <v>101</v>
      </c>
      <c r="B104" s="3" t="s">
        <v>594</v>
      </c>
      <c r="C104" s="6">
        <f>ROUND('Reporte de Formatos'!M108/30*40,2)</f>
        <v>16320</v>
      </c>
      <c r="D104" s="6">
        <f t="shared" si="1"/>
        <v>16320</v>
      </c>
      <c r="E104" s="3" t="s">
        <v>595</v>
      </c>
      <c r="F104" s="3" t="s">
        <v>596</v>
      </c>
    </row>
    <row r="105" spans="1:6" s="3" customFormat="1" x14ac:dyDescent="0.25">
      <c r="A105" s="3">
        <v>102</v>
      </c>
      <c r="B105" s="3" t="s">
        <v>594</v>
      </c>
      <c r="C105" s="6">
        <f>ROUND('Reporte de Formatos'!M109/30*40,2)</f>
        <v>16320</v>
      </c>
      <c r="D105" s="6">
        <f t="shared" si="1"/>
        <v>16320</v>
      </c>
      <c r="E105" s="3" t="s">
        <v>595</v>
      </c>
      <c r="F105" s="3" t="s">
        <v>596</v>
      </c>
    </row>
    <row r="106" spans="1:6" s="3" customFormat="1" x14ac:dyDescent="0.25">
      <c r="A106" s="3">
        <v>103</v>
      </c>
      <c r="B106" s="3" t="s">
        <v>594</v>
      </c>
      <c r="C106" s="6">
        <f>ROUND('Reporte de Formatos'!M110/30*40,2)</f>
        <v>16320</v>
      </c>
      <c r="D106" s="6">
        <f t="shared" si="1"/>
        <v>16320</v>
      </c>
      <c r="E106" s="3" t="s">
        <v>595</v>
      </c>
      <c r="F106" s="3" t="s">
        <v>596</v>
      </c>
    </row>
    <row r="107" spans="1:6" s="3" customFormat="1" x14ac:dyDescent="0.25">
      <c r="A107" s="3">
        <v>104</v>
      </c>
      <c r="B107" s="3" t="s">
        <v>594</v>
      </c>
      <c r="C107" s="6">
        <f>ROUND('Reporte de Formatos'!M111/30*40,2)</f>
        <v>16320</v>
      </c>
      <c r="D107" s="6">
        <f t="shared" si="1"/>
        <v>16320</v>
      </c>
      <c r="E107" s="3" t="s">
        <v>595</v>
      </c>
      <c r="F107" s="3" t="s">
        <v>596</v>
      </c>
    </row>
    <row r="108" spans="1:6" s="3" customFormat="1" x14ac:dyDescent="0.25">
      <c r="A108" s="3">
        <v>105</v>
      </c>
      <c r="B108" s="3" t="s">
        <v>594</v>
      </c>
      <c r="C108" s="6">
        <f>ROUND('Reporte de Formatos'!M112/30*40,2)</f>
        <v>16320</v>
      </c>
      <c r="D108" s="6">
        <f t="shared" si="1"/>
        <v>16320</v>
      </c>
      <c r="E108" s="3" t="s">
        <v>595</v>
      </c>
      <c r="F108" s="3" t="s">
        <v>596</v>
      </c>
    </row>
    <row r="109" spans="1:6" s="3" customFormat="1" x14ac:dyDescent="0.25">
      <c r="A109" s="3">
        <v>106</v>
      </c>
      <c r="B109" s="3" t="s">
        <v>594</v>
      </c>
      <c r="C109" s="6">
        <f>ROUND('Reporte de Formatos'!M113/30*40,2)</f>
        <v>14960</v>
      </c>
      <c r="D109" s="6">
        <f t="shared" si="1"/>
        <v>14960</v>
      </c>
      <c r="E109" s="3" t="s">
        <v>595</v>
      </c>
      <c r="F109" s="3" t="s">
        <v>596</v>
      </c>
    </row>
    <row r="110" spans="1:6" s="3" customFormat="1" x14ac:dyDescent="0.25">
      <c r="A110" s="3">
        <v>107</v>
      </c>
      <c r="B110" s="3" t="s">
        <v>594</v>
      </c>
      <c r="C110" s="6">
        <f>ROUND('Reporte de Formatos'!M114/30*40,2)</f>
        <v>14960</v>
      </c>
      <c r="D110" s="6">
        <f t="shared" si="1"/>
        <v>14960</v>
      </c>
      <c r="E110" s="3" t="s">
        <v>595</v>
      </c>
      <c r="F110" s="3" t="s">
        <v>596</v>
      </c>
    </row>
    <row r="111" spans="1:6" s="3" customFormat="1" x14ac:dyDescent="0.25">
      <c r="A111" s="3">
        <v>108</v>
      </c>
      <c r="B111" s="3" t="s">
        <v>594</v>
      </c>
      <c r="C111" s="6">
        <f>ROUND('Reporte de Formatos'!M115/30*40,2)</f>
        <v>14960</v>
      </c>
      <c r="D111" s="6">
        <f t="shared" si="1"/>
        <v>14960</v>
      </c>
      <c r="E111" s="3" t="s">
        <v>595</v>
      </c>
      <c r="F111" s="3" t="s">
        <v>596</v>
      </c>
    </row>
    <row r="112" spans="1:6" s="3" customFormat="1" x14ac:dyDescent="0.25">
      <c r="A112" s="3">
        <v>109</v>
      </c>
      <c r="B112" s="3" t="s">
        <v>594</v>
      </c>
      <c r="C112" s="6">
        <f>ROUND('Reporte de Formatos'!M116/30*40,2)</f>
        <v>14960</v>
      </c>
      <c r="D112" s="6">
        <f t="shared" si="1"/>
        <v>14960</v>
      </c>
      <c r="E112" s="3" t="s">
        <v>595</v>
      </c>
      <c r="F112" s="3" t="s">
        <v>596</v>
      </c>
    </row>
    <row r="113" spans="1:6" s="3" customFormat="1" x14ac:dyDescent="0.25">
      <c r="A113" s="3">
        <v>110</v>
      </c>
      <c r="B113" s="3" t="s">
        <v>594</v>
      </c>
      <c r="C113" s="6">
        <f>ROUND('Reporte de Formatos'!M117/30*40,2)</f>
        <v>14960</v>
      </c>
      <c r="D113" s="6">
        <f t="shared" si="1"/>
        <v>14960</v>
      </c>
      <c r="E113" s="3" t="s">
        <v>595</v>
      </c>
      <c r="F113" s="3" t="s">
        <v>596</v>
      </c>
    </row>
    <row r="114" spans="1:6" s="3" customFormat="1" x14ac:dyDescent="0.25">
      <c r="A114" s="3">
        <v>111</v>
      </c>
      <c r="B114" s="3" t="s">
        <v>594</v>
      </c>
      <c r="C114" s="6">
        <f>ROUND('Reporte de Formatos'!M118/30*40,2)</f>
        <v>14960</v>
      </c>
      <c r="D114" s="6">
        <f t="shared" si="1"/>
        <v>14960</v>
      </c>
      <c r="E114" s="3" t="s">
        <v>595</v>
      </c>
      <c r="F114" s="3" t="s">
        <v>596</v>
      </c>
    </row>
    <row r="115" spans="1:6" s="3" customFormat="1" x14ac:dyDescent="0.25">
      <c r="A115" s="3">
        <v>112</v>
      </c>
      <c r="B115" s="3" t="s">
        <v>594</v>
      </c>
      <c r="C115" s="6">
        <f>ROUND('Reporte de Formatos'!M119/30*40,2)</f>
        <v>14960</v>
      </c>
      <c r="D115" s="6">
        <f t="shared" si="1"/>
        <v>14960</v>
      </c>
      <c r="E115" s="3" t="s">
        <v>595</v>
      </c>
      <c r="F115" s="3" t="s">
        <v>596</v>
      </c>
    </row>
    <row r="116" spans="1:6" s="3" customFormat="1" x14ac:dyDescent="0.25">
      <c r="A116" s="3">
        <v>113</v>
      </c>
      <c r="B116" s="3" t="s">
        <v>594</v>
      </c>
      <c r="C116" s="6">
        <f>ROUND('Reporte de Formatos'!M120/30*40,2)</f>
        <v>14960</v>
      </c>
      <c r="D116" s="6">
        <f t="shared" si="1"/>
        <v>14960</v>
      </c>
      <c r="E116" s="3" t="s">
        <v>595</v>
      </c>
      <c r="F116" s="3" t="s">
        <v>596</v>
      </c>
    </row>
    <row r="117" spans="1:6" s="3" customFormat="1" x14ac:dyDescent="0.25">
      <c r="A117" s="3">
        <v>114</v>
      </c>
      <c r="B117" s="3" t="s">
        <v>594</v>
      </c>
      <c r="C117" s="6">
        <f>ROUND('Reporte de Formatos'!M121/30*40,2)</f>
        <v>14960</v>
      </c>
      <c r="D117" s="6">
        <f t="shared" si="1"/>
        <v>14960</v>
      </c>
      <c r="E117" s="3" t="s">
        <v>595</v>
      </c>
      <c r="F117" s="3" t="s">
        <v>596</v>
      </c>
    </row>
    <row r="118" spans="1:6" s="3" customFormat="1" x14ac:dyDescent="0.25">
      <c r="A118" s="3">
        <v>115</v>
      </c>
      <c r="B118" s="3" t="s">
        <v>594</v>
      </c>
      <c r="C118" s="6">
        <f>ROUND('Reporte de Formatos'!M122/30*40,2)</f>
        <v>14960</v>
      </c>
      <c r="D118" s="6">
        <f t="shared" si="1"/>
        <v>14960</v>
      </c>
      <c r="E118" s="3" t="s">
        <v>595</v>
      </c>
      <c r="F118" s="3" t="s">
        <v>596</v>
      </c>
    </row>
    <row r="119" spans="1:6" s="3" customFormat="1" x14ac:dyDescent="0.25">
      <c r="A119" s="3">
        <v>116</v>
      </c>
      <c r="B119" s="3" t="s">
        <v>594</v>
      </c>
      <c r="C119" s="6">
        <f>ROUND('Reporte de Formatos'!M123/30*40,2)</f>
        <v>14960</v>
      </c>
      <c r="D119" s="6">
        <f t="shared" si="1"/>
        <v>14960</v>
      </c>
      <c r="E119" s="3" t="s">
        <v>595</v>
      </c>
      <c r="F119" s="3" t="s">
        <v>596</v>
      </c>
    </row>
    <row r="120" spans="1:6" s="3" customFormat="1" x14ac:dyDescent="0.25">
      <c r="A120" s="3">
        <v>117</v>
      </c>
      <c r="B120" s="3" t="s">
        <v>594</v>
      </c>
      <c r="C120" s="6">
        <f>ROUND('Reporte de Formatos'!M124/30*40,2)</f>
        <v>13600</v>
      </c>
      <c r="D120" s="6">
        <f t="shared" si="1"/>
        <v>13600</v>
      </c>
      <c r="E120" s="3" t="s">
        <v>595</v>
      </c>
      <c r="F120" s="3" t="s">
        <v>596</v>
      </c>
    </row>
    <row r="121" spans="1:6" s="3" customFormat="1" x14ac:dyDescent="0.25">
      <c r="A121" s="3">
        <v>118</v>
      </c>
      <c r="B121" s="3" t="s">
        <v>594</v>
      </c>
      <c r="C121" s="6">
        <f>ROUND('Reporte de Formatos'!M125/30*40,2)</f>
        <v>13600</v>
      </c>
      <c r="D121" s="6">
        <f t="shared" si="1"/>
        <v>13600</v>
      </c>
      <c r="E121" s="3" t="s">
        <v>595</v>
      </c>
      <c r="F121" s="3" t="s">
        <v>596</v>
      </c>
    </row>
    <row r="122" spans="1:6" s="3" customFormat="1" x14ac:dyDescent="0.25">
      <c r="A122" s="3">
        <v>119</v>
      </c>
      <c r="B122" s="3" t="s">
        <v>594</v>
      </c>
      <c r="C122" s="6">
        <f>ROUND('Reporte de Formatos'!M126/30*40,2)</f>
        <v>13025.13</v>
      </c>
      <c r="D122" s="6">
        <f t="shared" si="1"/>
        <v>13025.13</v>
      </c>
      <c r="E122" s="3" t="s">
        <v>595</v>
      </c>
      <c r="F122" s="3" t="s">
        <v>596</v>
      </c>
    </row>
    <row r="123" spans="1:6" s="3" customFormat="1" x14ac:dyDescent="0.25">
      <c r="A123" s="3">
        <v>120</v>
      </c>
      <c r="B123" s="3" t="s">
        <v>594</v>
      </c>
      <c r="C123" s="6">
        <f>ROUND('Reporte de Formatos'!M127/30*40,2)</f>
        <v>13025.13</v>
      </c>
      <c r="D123" s="6">
        <f t="shared" si="1"/>
        <v>13025.13</v>
      </c>
      <c r="E123" s="3" t="s">
        <v>595</v>
      </c>
      <c r="F123" s="3" t="s">
        <v>596</v>
      </c>
    </row>
    <row r="124" spans="1:6" s="3" customFormat="1" x14ac:dyDescent="0.25">
      <c r="A124" s="3">
        <v>121</v>
      </c>
      <c r="B124" s="3" t="s">
        <v>594</v>
      </c>
      <c r="C124" s="6">
        <f>ROUND('Reporte de Formatos'!M128/30*40,2)</f>
        <v>11654.07</v>
      </c>
      <c r="D124" s="6">
        <f t="shared" si="1"/>
        <v>11654.07</v>
      </c>
      <c r="E124" s="3" t="s">
        <v>595</v>
      </c>
      <c r="F124" s="3" t="s">
        <v>596</v>
      </c>
    </row>
    <row r="125" spans="1:6" s="3" customFormat="1" x14ac:dyDescent="0.25">
      <c r="A125" s="3">
        <v>122</v>
      </c>
      <c r="B125" s="3" t="s">
        <v>594</v>
      </c>
      <c r="C125" s="6">
        <f>ROUND('Reporte de Formatos'!M129/30*40,2)</f>
        <v>11654</v>
      </c>
      <c r="D125" s="6">
        <f t="shared" si="1"/>
        <v>11654</v>
      </c>
      <c r="E125" s="3" t="s">
        <v>595</v>
      </c>
      <c r="F125" s="3" t="s">
        <v>596</v>
      </c>
    </row>
    <row r="126" spans="1:6" s="3" customFormat="1" x14ac:dyDescent="0.25">
      <c r="A126" s="3">
        <v>123</v>
      </c>
      <c r="B126" s="3" t="s">
        <v>594</v>
      </c>
      <c r="C126" s="6">
        <f>ROUND('Reporte de Formatos'!M130/30*40,2)</f>
        <v>11654</v>
      </c>
      <c r="D126" s="6">
        <f t="shared" si="1"/>
        <v>11654</v>
      </c>
      <c r="E126" s="3" t="s">
        <v>595</v>
      </c>
      <c r="F126" s="3" t="s">
        <v>596</v>
      </c>
    </row>
    <row r="127" spans="1:6" s="3" customFormat="1" x14ac:dyDescent="0.25">
      <c r="A127" s="3">
        <v>124</v>
      </c>
      <c r="B127" s="3" t="s">
        <v>594</v>
      </c>
      <c r="C127" s="6">
        <f>ROUND('Reporte de Formatos'!M131/30*40,2)</f>
        <v>34784</v>
      </c>
      <c r="D127" s="6">
        <f t="shared" si="1"/>
        <v>34784</v>
      </c>
      <c r="E127" s="3" t="s">
        <v>595</v>
      </c>
      <c r="F127" s="3" t="s">
        <v>596</v>
      </c>
    </row>
    <row r="128" spans="1:6" s="3" customFormat="1" x14ac:dyDescent="0.25">
      <c r="A128" s="3">
        <v>125</v>
      </c>
      <c r="B128" s="3" t="s">
        <v>594</v>
      </c>
      <c r="C128" s="6">
        <f>ROUND('Reporte de Formatos'!M132/30*40,2)</f>
        <v>34784</v>
      </c>
      <c r="D128" s="6">
        <f t="shared" si="1"/>
        <v>34784</v>
      </c>
      <c r="E128" s="3" t="s">
        <v>595</v>
      </c>
      <c r="F128" s="3" t="s">
        <v>596</v>
      </c>
    </row>
    <row r="129" spans="1:6" s="3" customFormat="1" x14ac:dyDescent="0.25">
      <c r="A129" s="3">
        <v>126</v>
      </c>
      <c r="B129" s="3" t="s">
        <v>594</v>
      </c>
      <c r="C129" s="6">
        <f>ROUND('Reporte de Formatos'!M133/30*40,2)</f>
        <v>27507.200000000001</v>
      </c>
      <c r="D129" s="6">
        <f t="shared" ref="D129:D192" si="2">+C129</f>
        <v>27507.200000000001</v>
      </c>
      <c r="E129" s="3" t="s">
        <v>595</v>
      </c>
      <c r="F129" s="3" t="s">
        <v>596</v>
      </c>
    </row>
    <row r="130" spans="1:6" s="3" customFormat="1" x14ac:dyDescent="0.25">
      <c r="A130" s="3">
        <v>127</v>
      </c>
      <c r="B130" s="3" t="s">
        <v>594</v>
      </c>
      <c r="C130" s="6">
        <f>ROUND('Reporte de Formatos'!M134/30*40,2)</f>
        <v>25010.799999999999</v>
      </c>
      <c r="D130" s="6">
        <f t="shared" si="2"/>
        <v>25010.799999999999</v>
      </c>
      <c r="E130" s="3" t="s">
        <v>595</v>
      </c>
      <c r="F130" s="3" t="s">
        <v>596</v>
      </c>
    </row>
    <row r="131" spans="1:6" s="3" customFormat="1" x14ac:dyDescent="0.25">
      <c r="A131" s="3">
        <v>128</v>
      </c>
      <c r="B131" s="3" t="s">
        <v>594</v>
      </c>
      <c r="C131" s="6">
        <f>ROUND('Reporte de Formatos'!M135/30*40,2)</f>
        <v>25010.799999999999</v>
      </c>
      <c r="D131" s="6">
        <f t="shared" si="2"/>
        <v>25010.799999999999</v>
      </c>
      <c r="E131" s="3" t="s">
        <v>595</v>
      </c>
      <c r="F131" s="3" t="s">
        <v>596</v>
      </c>
    </row>
    <row r="132" spans="1:6" s="3" customFormat="1" x14ac:dyDescent="0.25">
      <c r="A132" s="3">
        <v>129</v>
      </c>
      <c r="B132" s="3" t="s">
        <v>594</v>
      </c>
      <c r="C132" s="6">
        <f>ROUND('Reporte de Formatos'!M136/30*40,2)</f>
        <v>25010.799999999999</v>
      </c>
      <c r="D132" s="6">
        <f t="shared" si="2"/>
        <v>25010.799999999999</v>
      </c>
      <c r="E132" s="3" t="s">
        <v>595</v>
      </c>
      <c r="F132" s="3" t="s">
        <v>596</v>
      </c>
    </row>
    <row r="133" spans="1:6" s="3" customFormat="1" x14ac:dyDescent="0.25">
      <c r="A133" s="3">
        <v>130</v>
      </c>
      <c r="B133" s="3" t="s">
        <v>594</v>
      </c>
      <c r="C133" s="6">
        <f>ROUND('Reporte de Formatos'!M137/30*40,2)</f>
        <v>25010.799999999999</v>
      </c>
      <c r="D133" s="6">
        <f t="shared" si="2"/>
        <v>25010.799999999999</v>
      </c>
      <c r="E133" s="3" t="s">
        <v>595</v>
      </c>
      <c r="F133" s="3" t="s">
        <v>596</v>
      </c>
    </row>
    <row r="134" spans="1:6" s="3" customFormat="1" x14ac:dyDescent="0.25">
      <c r="A134" s="3">
        <v>131</v>
      </c>
      <c r="B134" s="3" t="s">
        <v>594</v>
      </c>
      <c r="C134" s="6">
        <f>ROUND('Reporte de Formatos'!M138/30*40,2)</f>
        <v>25010.799999999999</v>
      </c>
      <c r="D134" s="6">
        <f t="shared" si="2"/>
        <v>25010.799999999999</v>
      </c>
      <c r="E134" s="3" t="s">
        <v>595</v>
      </c>
      <c r="F134" s="3" t="s">
        <v>596</v>
      </c>
    </row>
    <row r="135" spans="1:6" s="3" customFormat="1" x14ac:dyDescent="0.25">
      <c r="A135" s="3">
        <v>132</v>
      </c>
      <c r="B135" s="3" t="s">
        <v>594</v>
      </c>
      <c r="C135" s="6">
        <f>ROUND('Reporte de Formatos'!M139/30*40,2)</f>
        <v>25010.799999999999</v>
      </c>
      <c r="D135" s="6">
        <f t="shared" si="2"/>
        <v>25010.799999999999</v>
      </c>
      <c r="E135" s="3" t="s">
        <v>595</v>
      </c>
      <c r="F135" s="3" t="s">
        <v>596</v>
      </c>
    </row>
    <row r="136" spans="1:6" s="3" customFormat="1" x14ac:dyDescent="0.25">
      <c r="A136" s="3">
        <v>133</v>
      </c>
      <c r="B136" s="3" t="s">
        <v>594</v>
      </c>
      <c r="C136" s="6">
        <f>ROUND('Reporte de Formatos'!M140/30*40,2)</f>
        <v>25010.799999999999</v>
      </c>
      <c r="D136" s="6">
        <f t="shared" si="2"/>
        <v>25010.799999999999</v>
      </c>
      <c r="E136" s="3" t="s">
        <v>595</v>
      </c>
      <c r="F136" s="3" t="s">
        <v>596</v>
      </c>
    </row>
    <row r="137" spans="1:6" s="3" customFormat="1" x14ac:dyDescent="0.25">
      <c r="A137" s="3">
        <v>134</v>
      </c>
      <c r="B137" s="3" t="s">
        <v>594</v>
      </c>
      <c r="C137" s="6">
        <f>ROUND('Reporte de Formatos'!M141/30*40,2)</f>
        <v>25010.799999999999</v>
      </c>
      <c r="D137" s="6">
        <f t="shared" si="2"/>
        <v>25010.799999999999</v>
      </c>
      <c r="E137" s="3" t="s">
        <v>595</v>
      </c>
      <c r="F137" s="3" t="s">
        <v>596</v>
      </c>
    </row>
    <row r="138" spans="1:6" s="3" customFormat="1" x14ac:dyDescent="0.25">
      <c r="A138" s="3">
        <v>135</v>
      </c>
      <c r="B138" s="3" t="s">
        <v>594</v>
      </c>
      <c r="C138" s="6">
        <f>ROUND('Reporte de Formatos'!M142/30*40,2)</f>
        <v>25010.799999999999</v>
      </c>
      <c r="D138" s="6">
        <f t="shared" si="2"/>
        <v>25010.799999999999</v>
      </c>
      <c r="E138" s="3" t="s">
        <v>595</v>
      </c>
      <c r="F138" s="3" t="s">
        <v>596</v>
      </c>
    </row>
    <row r="139" spans="1:6" s="3" customFormat="1" x14ac:dyDescent="0.25">
      <c r="A139" s="3">
        <v>136</v>
      </c>
      <c r="B139" s="3" t="s">
        <v>594</v>
      </c>
      <c r="C139" s="6">
        <f>ROUND('Reporte de Formatos'!M143/30*40,2)</f>
        <v>22932</v>
      </c>
      <c r="D139" s="6">
        <f t="shared" si="2"/>
        <v>22932</v>
      </c>
      <c r="E139" s="3" t="s">
        <v>595</v>
      </c>
      <c r="F139" s="3" t="s">
        <v>596</v>
      </c>
    </row>
    <row r="140" spans="1:6" s="3" customFormat="1" x14ac:dyDescent="0.25">
      <c r="A140" s="3">
        <v>137</v>
      </c>
      <c r="B140" s="3" t="s">
        <v>594</v>
      </c>
      <c r="C140" s="6">
        <f>ROUND('Reporte de Formatos'!M144/30*40,2)</f>
        <v>22932</v>
      </c>
      <c r="D140" s="6">
        <f t="shared" si="2"/>
        <v>22932</v>
      </c>
      <c r="E140" s="3" t="s">
        <v>595</v>
      </c>
      <c r="F140" s="3" t="s">
        <v>596</v>
      </c>
    </row>
    <row r="141" spans="1:6" s="3" customFormat="1" x14ac:dyDescent="0.25">
      <c r="A141" s="3">
        <v>138</v>
      </c>
      <c r="B141" s="3" t="s">
        <v>594</v>
      </c>
      <c r="C141" s="6">
        <f>ROUND('Reporte de Formatos'!M145/30*40,2)</f>
        <v>22932</v>
      </c>
      <c r="D141" s="6">
        <f t="shared" si="2"/>
        <v>22932</v>
      </c>
      <c r="E141" s="3" t="s">
        <v>595</v>
      </c>
      <c r="F141" s="3" t="s">
        <v>596</v>
      </c>
    </row>
    <row r="142" spans="1:6" s="3" customFormat="1" x14ac:dyDescent="0.25">
      <c r="A142" s="3">
        <v>139</v>
      </c>
      <c r="B142" s="3" t="s">
        <v>594</v>
      </c>
      <c r="C142" s="6">
        <f>ROUND('Reporte de Formatos'!M146/30*40,2)</f>
        <v>20854</v>
      </c>
      <c r="D142" s="6">
        <f t="shared" si="2"/>
        <v>20854</v>
      </c>
      <c r="E142" s="3" t="s">
        <v>595</v>
      </c>
      <c r="F142" s="3" t="s">
        <v>596</v>
      </c>
    </row>
    <row r="143" spans="1:6" s="3" customFormat="1" x14ac:dyDescent="0.25">
      <c r="A143" s="3">
        <v>140</v>
      </c>
      <c r="B143" s="3" t="s">
        <v>594</v>
      </c>
      <c r="C143" s="6">
        <f>ROUND('Reporte de Formatos'!M147/30*40,2)</f>
        <v>20854</v>
      </c>
      <c r="D143" s="6">
        <f t="shared" si="2"/>
        <v>20854</v>
      </c>
      <c r="E143" s="3" t="s">
        <v>595</v>
      </c>
      <c r="F143" s="3" t="s">
        <v>596</v>
      </c>
    </row>
    <row r="144" spans="1:6" s="3" customFormat="1" x14ac:dyDescent="0.25">
      <c r="A144" s="3">
        <v>141</v>
      </c>
      <c r="B144" s="3" t="s">
        <v>594</v>
      </c>
      <c r="C144" s="6">
        <f>ROUND('Reporte de Formatos'!M148/30*40,2)</f>
        <v>20854</v>
      </c>
      <c r="D144" s="6">
        <f t="shared" si="2"/>
        <v>20854</v>
      </c>
      <c r="E144" s="3" t="s">
        <v>595</v>
      </c>
      <c r="F144" s="3" t="s">
        <v>596</v>
      </c>
    </row>
    <row r="145" spans="1:6" s="3" customFormat="1" x14ac:dyDescent="0.25">
      <c r="A145" s="3">
        <v>142</v>
      </c>
      <c r="B145" s="3" t="s">
        <v>594</v>
      </c>
      <c r="C145" s="6">
        <f>ROUND('Reporte de Formatos'!M149/30*40,2)</f>
        <v>20854</v>
      </c>
      <c r="D145" s="6">
        <f t="shared" si="2"/>
        <v>20854</v>
      </c>
      <c r="E145" s="3" t="s">
        <v>595</v>
      </c>
      <c r="F145" s="3" t="s">
        <v>596</v>
      </c>
    </row>
    <row r="146" spans="1:6" s="3" customFormat="1" x14ac:dyDescent="0.25">
      <c r="A146" s="3">
        <v>143</v>
      </c>
      <c r="B146" s="3" t="s">
        <v>594</v>
      </c>
      <c r="C146" s="6">
        <f>ROUND('Reporte de Formatos'!M150/30*40,2)</f>
        <v>20854</v>
      </c>
      <c r="D146" s="6">
        <f t="shared" si="2"/>
        <v>20854</v>
      </c>
      <c r="E146" s="3" t="s">
        <v>595</v>
      </c>
      <c r="F146" s="3" t="s">
        <v>596</v>
      </c>
    </row>
    <row r="147" spans="1:6" s="3" customFormat="1" x14ac:dyDescent="0.25">
      <c r="A147" s="3">
        <v>144</v>
      </c>
      <c r="B147" s="3" t="s">
        <v>594</v>
      </c>
      <c r="C147" s="6">
        <f>ROUND('Reporte de Formatos'!M151/30*40,2)</f>
        <v>18775.599999999999</v>
      </c>
      <c r="D147" s="6">
        <f t="shared" si="2"/>
        <v>18775.599999999999</v>
      </c>
      <c r="E147" s="3" t="s">
        <v>595</v>
      </c>
      <c r="F147" s="3" t="s">
        <v>596</v>
      </c>
    </row>
    <row r="148" spans="1:6" s="3" customFormat="1" x14ac:dyDescent="0.25">
      <c r="A148" s="3">
        <v>145</v>
      </c>
      <c r="B148" s="3" t="s">
        <v>594</v>
      </c>
      <c r="C148" s="6">
        <f>ROUND('Reporte de Formatos'!M152/30*40,2)</f>
        <v>18775.599999999999</v>
      </c>
      <c r="D148" s="6">
        <f t="shared" si="2"/>
        <v>18775.599999999999</v>
      </c>
      <c r="E148" s="3" t="s">
        <v>595</v>
      </c>
      <c r="F148" s="3" t="s">
        <v>596</v>
      </c>
    </row>
    <row r="149" spans="1:6" s="3" customFormat="1" x14ac:dyDescent="0.25">
      <c r="A149" s="3">
        <v>146</v>
      </c>
      <c r="B149" s="3" t="s">
        <v>594</v>
      </c>
      <c r="C149" s="6">
        <f>ROUND('Reporte de Formatos'!M153/30*40,2)</f>
        <v>17734.96</v>
      </c>
      <c r="D149" s="6">
        <f t="shared" si="2"/>
        <v>17734.96</v>
      </c>
      <c r="E149" s="3" t="s">
        <v>595</v>
      </c>
      <c r="F149" s="3" t="s">
        <v>596</v>
      </c>
    </row>
    <row r="150" spans="1:6" s="3" customFormat="1" x14ac:dyDescent="0.25">
      <c r="A150" s="3">
        <v>147</v>
      </c>
      <c r="B150" s="3" t="s">
        <v>594</v>
      </c>
      <c r="C150" s="6">
        <f>ROUND('Reporte de Formatos'!M154/30*40,2)</f>
        <v>16695.599999999999</v>
      </c>
      <c r="D150" s="6">
        <f t="shared" si="2"/>
        <v>16695.599999999999</v>
      </c>
      <c r="E150" s="3" t="s">
        <v>595</v>
      </c>
      <c r="F150" s="3" t="s">
        <v>596</v>
      </c>
    </row>
    <row r="151" spans="1:6" s="3" customFormat="1" x14ac:dyDescent="0.25">
      <c r="A151" s="3">
        <v>148</v>
      </c>
      <c r="B151" s="3" t="s">
        <v>594</v>
      </c>
      <c r="C151" s="6">
        <f>ROUND('Reporte de Formatos'!M155/30*40,2)</f>
        <v>16695.599999999999</v>
      </c>
      <c r="D151" s="6">
        <f t="shared" si="2"/>
        <v>16695.599999999999</v>
      </c>
      <c r="E151" s="3" t="s">
        <v>595</v>
      </c>
      <c r="F151" s="3" t="s">
        <v>596</v>
      </c>
    </row>
    <row r="152" spans="1:6" s="3" customFormat="1" x14ac:dyDescent="0.25">
      <c r="A152" s="3">
        <v>149</v>
      </c>
      <c r="B152" s="3" t="s">
        <v>594</v>
      </c>
      <c r="C152" s="6">
        <f>ROUND('Reporte de Formatos'!M156/30*40,2)</f>
        <v>16695.599999999999</v>
      </c>
      <c r="D152" s="6">
        <f t="shared" si="2"/>
        <v>16695.599999999999</v>
      </c>
      <c r="E152" s="3" t="s">
        <v>595</v>
      </c>
      <c r="F152" s="3" t="s">
        <v>596</v>
      </c>
    </row>
    <row r="153" spans="1:6" s="3" customFormat="1" x14ac:dyDescent="0.25">
      <c r="A153" s="3">
        <v>150</v>
      </c>
      <c r="B153" s="3" t="s">
        <v>594</v>
      </c>
      <c r="C153" s="6">
        <f>ROUND('Reporte de Formatos'!M157/30*40,2)</f>
        <v>16695.599999999999</v>
      </c>
      <c r="D153" s="6">
        <f t="shared" si="2"/>
        <v>16695.599999999999</v>
      </c>
      <c r="E153" s="3" t="s">
        <v>595</v>
      </c>
      <c r="F153" s="3" t="s">
        <v>596</v>
      </c>
    </row>
    <row r="154" spans="1:6" s="3" customFormat="1" x14ac:dyDescent="0.25">
      <c r="A154" s="3">
        <v>151</v>
      </c>
      <c r="B154" s="3" t="s">
        <v>594</v>
      </c>
      <c r="C154" s="6">
        <f>ROUND('Reporte de Formatos'!M158/30*40,2)</f>
        <v>16695.599999999999</v>
      </c>
      <c r="D154" s="6">
        <f t="shared" si="2"/>
        <v>16695.599999999999</v>
      </c>
      <c r="E154" s="3" t="s">
        <v>595</v>
      </c>
      <c r="F154" s="3" t="s">
        <v>596</v>
      </c>
    </row>
    <row r="155" spans="1:6" s="3" customFormat="1" x14ac:dyDescent="0.25">
      <c r="A155" s="3">
        <v>152</v>
      </c>
      <c r="B155" s="3" t="s">
        <v>594</v>
      </c>
      <c r="C155" s="6">
        <f>ROUND('Reporte de Formatos'!M159/30*40,2)</f>
        <v>16695.599999999999</v>
      </c>
      <c r="D155" s="6">
        <f t="shared" si="2"/>
        <v>16695.599999999999</v>
      </c>
      <c r="E155" s="3" t="s">
        <v>595</v>
      </c>
      <c r="F155" s="3" t="s">
        <v>596</v>
      </c>
    </row>
    <row r="156" spans="1:6" s="3" customFormat="1" x14ac:dyDescent="0.25">
      <c r="A156" s="3">
        <v>153</v>
      </c>
      <c r="B156" s="3" t="s">
        <v>594</v>
      </c>
      <c r="C156" s="6">
        <f>ROUND('Reporte de Formatos'!M160/30*40,2)</f>
        <v>16695.599999999999</v>
      </c>
      <c r="D156" s="6">
        <f t="shared" si="2"/>
        <v>16695.599999999999</v>
      </c>
      <c r="E156" s="3" t="s">
        <v>595</v>
      </c>
      <c r="F156" s="3" t="s">
        <v>596</v>
      </c>
    </row>
    <row r="157" spans="1:6" s="3" customFormat="1" x14ac:dyDescent="0.25">
      <c r="A157" s="3">
        <v>154</v>
      </c>
      <c r="B157" s="3" t="s">
        <v>594</v>
      </c>
      <c r="C157" s="6">
        <f>ROUND('Reporte de Formatos'!M161/30*40,2)</f>
        <v>16695.599999999999</v>
      </c>
      <c r="D157" s="6">
        <f t="shared" si="2"/>
        <v>16695.599999999999</v>
      </c>
      <c r="E157" s="3" t="s">
        <v>595</v>
      </c>
      <c r="F157" s="3" t="s">
        <v>596</v>
      </c>
    </row>
    <row r="158" spans="1:6" s="3" customFormat="1" x14ac:dyDescent="0.25">
      <c r="A158" s="3">
        <v>155</v>
      </c>
      <c r="B158" s="3" t="s">
        <v>594</v>
      </c>
      <c r="C158" s="6">
        <f>ROUND('Reporte de Formatos'!M162/30*40,2)</f>
        <v>16695.599999999999</v>
      </c>
      <c r="D158" s="6">
        <f t="shared" si="2"/>
        <v>16695.599999999999</v>
      </c>
      <c r="E158" s="3" t="s">
        <v>595</v>
      </c>
      <c r="F158" s="3" t="s">
        <v>596</v>
      </c>
    </row>
    <row r="159" spans="1:6" s="3" customFormat="1" x14ac:dyDescent="0.25">
      <c r="A159" s="3">
        <v>156</v>
      </c>
      <c r="B159" s="3" t="s">
        <v>594</v>
      </c>
      <c r="C159" s="6">
        <f>ROUND('Reporte de Formatos'!M163/30*40,2)</f>
        <v>16695.599999999999</v>
      </c>
      <c r="D159" s="6">
        <f t="shared" si="2"/>
        <v>16695.599999999999</v>
      </c>
      <c r="E159" s="3" t="s">
        <v>595</v>
      </c>
      <c r="F159" s="3" t="s">
        <v>596</v>
      </c>
    </row>
    <row r="160" spans="1:6" s="3" customFormat="1" x14ac:dyDescent="0.25">
      <c r="A160" s="3">
        <v>157</v>
      </c>
      <c r="B160" s="3" t="s">
        <v>594</v>
      </c>
      <c r="C160" s="6">
        <f>ROUND('Reporte de Formatos'!M164/30*40,2)</f>
        <v>16695.57</v>
      </c>
      <c r="D160" s="6">
        <f t="shared" si="2"/>
        <v>16695.57</v>
      </c>
      <c r="E160" s="3" t="s">
        <v>595</v>
      </c>
      <c r="F160" s="3" t="s">
        <v>596</v>
      </c>
    </row>
    <row r="161" spans="1:6" s="3" customFormat="1" x14ac:dyDescent="0.25">
      <c r="A161" s="3">
        <v>158</v>
      </c>
      <c r="B161" s="3" t="s">
        <v>594</v>
      </c>
      <c r="C161" s="6">
        <f>ROUND('Reporte de Formatos'!M165/30*40,2)</f>
        <v>15448</v>
      </c>
      <c r="D161" s="6">
        <f t="shared" si="2"/>
        <v>15448</v>
      </c>
      <c r="E161" s="3" t="s">
        <v>595</v>
      </c>
      <c r="F161" s="3" t="s">
        <v>596</v>
      </c>
    </row>
    <row r="162" spans="1:6" s="3" customFormat="1" x14ac:dyDescent="0.25">
      <c r="A162" s="3">
        <v>159</v>
      </c>
      <c r="B162" s="3" t="s">
        <v>594</v>
      </c>
      <c r="C162" s="6">
        <f>ROUND('Reporte de Formatos'!M166/30*40,2)</f>
        <v>14979.2</v>
      </c>
      <c r="D162" s="6">
        <f t="shared" si="2"/>
        <v>14979.2</v>
      </c>
      <c r="E162" s="3" t="s">
        <v>595</v>
      </c>
      <c r="F162" s="3" t="s">
        <v>596</v>
      </c>
    </row>
    <row r="163" spans="1:6" s="3" customFormat="1" x14ac:dyDescent="0.25">
      <c r="A163" s="3">
        <v>160</v>
      </c>
      <c r="B163" s="3" t="s">
        <v>594</v>
      </c>
      <c r="C163" s="6">
        <f>ROUND('Reporte de Formatos'!M167/30*40,2)</f>
        <v>14979.2</v>
      </c>
      <c r="D163" s="6">
        <f t="shared" si="2"/>
        <v>14979.2</v>
      </c>
      <c r="E163" s="3" t="s">
        <v>595</v>
      </c>
      <c r="F163" s="3" t="s">
        <v>596</v>
      </c>
    </row>
    <row r="164" spans="1:6" s="3" customFormat="1" x14ac:dyDescent="0.25">
      <c r="A164" s="3">
        <v>161</v>
      </c>
      <c r="B164" s="3" t="s">
        <v>594</v>
      </c>
      <c r="C164" s="6">
        <f>ROUND('Reporte de Formatos'!M168/30*40,2)</f>
        <v>14979.2</v>
      </c>
      <c r="D164" s="6">
        <f t="shared" si="2"/>
        <v>14979.2</v>
      </c>
      <c r="E164" s="3" t="s">
        <v>595</v>
      </c>
      <c r="F164" s="3" t="s">
        <v>596</v>
      </c>
    </row>
    <row r="165" spans="1:6" s="3" customFormat="1" x14ac:dyDescent="0.25">
      <c r="A165" s="3">
        <v>162</v>
      </c>
      <c r="B165" s="3" t="s">
        <v>594</v>
      </c>
      <c r="C165" s="6">
        <f>ROUND('Reporte de Formatos'!M169/30*40,2)</f>
        <v>14979.2</v>
      </c>
      <c r="D165" s="6">
        <f t="shared" si="2"/>
        <v>14979.2</v>
      </c>
      <c r="E165" s="3" t="s">
        <v>595</v>
      </c>
      <c r="F165" s="3" t="s">
        <v>596</v>
      </c>
    </row>
    <row r="166" spans="1:6" s="3" customFormat="1" x14ac:dyDescent="0.25">
      <c r="A166" s="3">
        <v>163</v>
      </c>
      <c r="B166" s="3" t="s">
        <v>594</v>
      </c>
      <c r="C166" s="6">
        <f>ROUND('Reporte de Formatos'!M170/30*40,2)</f>
        <v>14616</v>
      </c>
      <c r="D166" s="6">
        <f t="shared" si="2"/>
        <v>14616</v>
      </c>
      <c r="E166" s="3" t="s">
        <v>595</v>
      </c>
      <c r="F166" s="3" t="s">
        <v>596</v>
      </c>
    </row>
    <row r="167" spans="1:6" s="3" customFormat="1" x14ac:dyDescent="0.25">
      <c r="A167" s="3">
        <v>164</v>
      </c>
      <c r="B167" s="3" t="s">
        <v>594</v>
      </c>
      <c r="C167" s="6">
        <f>ROUND('Reporte de Formatos'!M171/30*40,2)</f>
        <v>14616</v>
      </c>
      <c r="D167" s="6">
        <f t="shared" si="2"/>
        <v>14616</v>
      </c>
      <c r="E167" s="3" t="s">
        <v>595</v>
      </c>
      <c r="F167" s="3" t="s">
        <v>596</v>
      </c>
    </row>
    <row r="168" spans="1:6" s="3" customFormat="1" x14ac:dyDescent="0.25">
      <c r="A168" s="3">
        <v>165</v>
      </c>
      <c r="B168" s="3" t="s">
        <v>594</v>
      </c>
      <c r="C168" s="6">
        <f>ROUND('Reporte de Formatos'!M172/30*40,2)</f>
        <v>14616</v>
      </c>
      <c r="D168" s="6">
        <f t="shared" si="2"/>
        <v>14616</v>
      </c>
      <c r="E168" s="3" t="s">
        <v>595</v>
      </c>
      <c r="F168" s="3" t="s">
        <v>596</v>
      </c>
    </row>
    <row r="169" spans="1:6" s="3" customFormat="1" x14ac:dyDescent="0.25">
      <c r="A169" s="3">
        <v>166</v>
      </c>
      <c r="B169" s="3" t="s">
        <v>594</v>
      </c>
      <c r="C169" s="6">
        <f>ROUND('Reporte de Formatos'!M173/30*40,2)</f>
        <v>14616</v>
      </c>
      <c r="D169" s="6">
        <f t="shared" si="2"/>
        <v>14616</v>
      </c>
      <c r="E169" s="3" t="s">
        <v>595</v>
      </c>
      <c r="F169" s="3" t="s">
        <v>596</v>
      </c>
    </row>
    <row r="170" spans="1:6" s="3" customFormat="1" x14ac:dyDescent="0.25">
      <c r="A170" s="3">
        <v>167</v>
      </c>
      <c r="B170" s="3" t="s">
        <v>594</v>
      </c>
      <c r="C170" s="6">
        <f>ROUND('Reporte de Formatos'!M174/30*40,2)</f>
        <v>14616</v>
      </c>
      <c r="D170" s="6">
        <f t="shared" si="2"/>
        <v>14616</v>
      </c>
      <c r="E170" s="3" t="s">
        <v>595</v>
      </c>
      <c r="F170" s="3" t="s">
        <v>596</v>
      </c>
    </row>
    <row r="171" spans="1:6" s="3" customFormat="1" x14ac:dyDescent="0.25">
      <c r="A171" s="3">
        <v>168</v>
      </c>
      <c r="B171" s="3" t="s">
        <v>594</v>
      </c>
      <c r="C171" s="6">
        <f>ROUND('Reporte de Formatos'!M175/30*40,2)</f>
        <v>14616</v>
      </c>
      <c r="D171" s="6">
        <f t="shared" si="2"/>
        <v>14616</v>
      </c>
      <c r="E171" s="3" t="s">
        <v>595</v>
      </c>
      <c r="F171" s="3" t="s">
        <v>596</v>
      </c>
    </row>
    <row r="172" spans="1:6" s="3" customFormat="1" x14ac:dyDescent="0.25">
      <c r="A172" s="3">
        <v>169</v>
      </c>
      <c r="B172" s="3" t="s">
        <v>594</v>
      </c>
      <c r="C172" s="6">
        <f>ROUND('Reporte de Formatos'!M176/30*40,2)</f>
        <v>14616</v>
      </c>
      <c r="D172" s="6">
        <f t="shared" si="2"/>
        <v>14616</v>
      </c>
      <c r="E172" s="3" t="s">
        <v>595</v>
      </c>
      <c r="F172" s="3" t="s">
        <v>596</v>
      </c>
    </row>
    <row r="173" spans="1:6" s="3" customFormat="1" x14ac:dyDescent="0.25">
      <c r="A173" s="3">
        <v>170</v>
      </c>
      <c r="B173" s="3" t="s">
        <v>594</v>
      </c>
      <c r="C173" s="6">
        <f>ROUND('Reporte de Formatos'!M177/30*40,2)</f>
        <v>14616</v>
      </c>
      <c r="D173" s="6">
        <f t="shared" si="2"/>
        <v>14616</v>
      </c>
      <c r="E173" s="3" t="s">
        <v>595</v>
      </c>
      <c r="F173" s="3" t="s">
        <v>596</v>
      </c>
    </row>
    <row r="174" spans="1:6" s="3" customFormat="1" x14ac:dyDescent="0.25">
      <c r="A174" s="3">
        <v>171</v>
      </c>
      <c r="B174" s="3" t="s">
        <v>594</v>
      </c>
      <c r="C174" s="6">
        <f>ROUND('Reporte de Formatos'!M178/30*40,2)</f>
        <v>14616</v>
      </c>
      <c r="D174" s="6">
        <f t="shared" si="2"/>
        <v>14616</v>
      </c>
      <c r="E174" s="3" t="s">
        <v>595</v>
      </c>
      <c r="F174" s="3" t="s">
        <v>596</v>
      </c>
    </row>
    <row r="175" spans="1:6" s="3" customFormat="1" x14ac:dyDescent="0.25">
      <c r="A175" s="3">
        <v>172</v>
      </c>
      <c r="B175" s="3" t="s">
        <v>594</v>
      </c>
      <c r="C175" s="6">
        <f>ROUND('Reporte de Formatos'!M179/30*40,2)</f>
        <v>14616</v>
      </c>
      <c r="D175" s="6">
        <f t="shared" si="2"/>
        <v>14616</v>
      </c>
      <c r="E175" s="3" t="s">
        <v>595</v>
      </c>
      <c r="F175" s="3" t="s">
        <v>596</v>
      </c>
    </row>
    <row r="176" spans="1:6" s="3" customFormat="1" x14ac:dyDescent="0.25">
      <c r="A176" s="3">
        <v>173</v>
      </c>
      <c r="B176" s="3" t="s">
        <v>594</v>
      </c>
      <c r="C176" s="6">
        <f>ROUND('Reporte de Formatos'!M180/30*40,2)</f>
        <v>14615.84</v>
      </c>
      <c r="D176" s="6">
        <f t="shared" si="2"/>
        <v>14615.84</v>
      </c>
      <c r="E176" s="3" t="s">
        <v>595</v>
      </c>
      <c r="F176" s="3" t="s">
        <v>596</v>
      </c>
    </row>
    <row r="177" spans="1:6" s="3" customFormat="1" x14ac:dyDescent="0.25">
      <c r="A177" s="3">
        <v>174</v>
      </c>
      <c r="B177" s="3" t="s">
        <v>594</v>
      </c>
      <c r="C177" s="6">
        <f>ROUND('Reporte de Formatos'!M181/30*40,2)</f>
        <v>14615.84</v>
      </c>
      <c r="D177" s="6">
        <f t="shared" si="2"/>
        <v>14615.84</v>
      </c>
      <c r="E177" s="3" t="s">
        <v>595</v>
      </c>
      <c r="F177" s="3" t="s">
        <v>596</v>
      </c>
    </row>
    <row r="178" spans="1:6" s="3" customFormat="1" x14ac:dyDescent="0.25">
      <c r="A178" s="3">
        <v>175</v>
      </c>
      <c r="B178" s="3" t="s">
        <v>594</v>
      </c>
      <c r="C178" s="6">
        <f>ROUND('Reporte de Formatos'!M182/30*40,2)</f>
        <v>14407.6</v>
      </c>
      <c r="D178" s="6">
        <f t="shared" si="2"/>
        <v>14407.6</v>
      </c>
      <c r="E178" s="3" t="s">
        <v>595</v>
      </c>
      <c r="F178" s="3" t="s">
        <v>596</v>
      </c>
    </row>
    <row r="179" spans="1:6" s="3" customFormat="1" x14ac:dyDescent="0.25">
      <c r="A179" s="3">
        <v>176</v>
      </c>
      <c r="B179" s="3" t="s">
        <v>594</v>
      </c>
      <c r="C179" s="6">
        <f>ROUND('Reporte de Formatos'!M183/30*40,2)</f>
        <v>13666</v>
      </c>
      <c r="D179" s="6">
        <f t="shared" si="2"/>
        <v>13666</v>
      </c>
      <c r="E179" s="3" t="s">
        <v>595</v>
      </c>
      <c r="F179" s="3" t="s">
        <v>596</v>
      </c>
    </row>
    <row r="180" spans="1:6" s="3" customFormat="1" x14ac:dyDescent="0.25">
      <c r="A180" s="3">
        <v>177</v>
      </c>
      <c r="B180" s="3" t="s">
        <v>594</v>
      </c>
      <c r="C180" s="6">
        <f>ROUND('Reporte de Formatos'!M184/30*40,2)</f>
        <v>13400.4</v>
      </c>
      <c r="D180" s="6">
        <f t="shared" si="2"/>
        <v>13400.4</v>
      </c>
      <c r="E180" s="3" t="s">
        <v>595</v>
      </c>
      <c r="F180" s="3" t="s">
        <v>596</v>
      </c>
    </row>
    <row r="181" spans="1:6" s="3" customFormat="1" x14ac:dyDescent="0.25">
      <c r="A181" s="3">
        <v>178</v>
      </c>
      <c r="B181" s="3" t="s">
        <v>594</v>
      </c>
      <c r="C181" s="6">
        <f>ROUND('Reporte de Formatos'!M185/30*40,2)</f>
        <v>13129.2</v>
      </c>
      <c r="D181" s="6">
        <f t="shared" si="2"/>
        <v>13129.2</v>
      </c>
      <c r="E181" s="3" t="s">
        <v>595</v>
      </c>
      <c r="F181" s="3" t="s">
        <v>596</v>
      </c>
    </row>
    <row r="182" spans="1:6" s="3" customFormat="1" x14ac:dyDescent="0.25">
      <c r="A182" s="3">
        <v>179</v>
      </c>
      <c r="B182" s="3" t="s">
        <v>594</v>
      </c>
      <c r="C182" s="6">
        <f>ROUND('Reporte de Formatos'!M186/30*40,2)</f>
        <v>13129.2</v>
      </c>
      <c r="D182" s="6">
        <f t="shared" si="2"/>
        <v>13129.2</v>
      </c>
      <c r="E182" s="3" t="s">
        <v>595</v>
      </c>
      <c r="F182" s="3" t="s">
        <v>596</v>
      </c>
    </row>
    <row r="183" spans="1:6" s="3" customFormat="1" x14ac:dyDescent="0.25">
      <c r="A183" s="3">
        <v>180</v>
      </c>
      <c r="B183" s="3" t="s">
        <v>594</v>
      </c>
      <c r="C183" s="6">
        <f>ROUND('Reporte de Formatos'!M187/30*40,2)</f>
        <v>12745.2</v>
      </c>
      <c r="D183" s="6">
        <f t="shared" si="2"/>
        <v>12745.2</v>
      </c>
      <c r="E183" s="3" t="s">
        <v>595</v>
      </c>
      <c r="F183" s="3" t="s">
        <v>596</v>
      </c>
    </row>
    <row r="184" spans="1:6" s="3" customFormat="1" x14ac:dyDescent="0.25">
      <c r="A184" s="3">
        <v>181</v>
      </c>
      <c r="B184" s="3" t="s">
        <v>594</v>
      </c>
      <c r="C184" s="6">
        <f>ROUND('Reporte de Formatos'!M188/30*40,2)</f>
        <v>12745.2</v>
      </c>
      <c r="D184" s="6">
        <f t="shared" si="2"/>
        <v>12745.2</v>
      </c>
      <c r="E184" s="3" t="s">
        <v>595</v>
      </c>
      <c r="F184" s="3" t="s">
        <v>596</v>
      </c>
    </row>
    <row r="185" spans="1:6" s="3" customFormat="1" x14ac:dyDescent="0.25">
      <c r="A185" s="3">
        <v>182</v>
      </c>
      <c r="B185" s="3" t="s">
        <v>594</v>
      </c>
      <c r="C185" s="6">
        <f>ROUND('Reporte de Formatos'!M189/30*40,2)</f>
        <v>12745.2</v>
      </c>
      <c r="D185" s="6">
        <f t="shared" si="2"/>
        <v>12745.2</v>
      </c>
      <c r="E185" s="3" t="s">
        <v>595</v>
      </c>
      <c r="F185" s="3" t="s">
        <v>596</v>
      </c>
    </row>
    <row r="186" spans="1:6" s="3" customFormat="1" x14ac:dyDescent="0.25">
      <c r="A186" s="3">
        <v>183</v>
      </c>
      <c r="B186" s="3" t="s">
        <v>594</v>
      </c>
      <c r="C186" s="6">
        <f>ROUND('Reporte de Formatos'!M190/30*40,2)</f>
        <v>12744</v>
      </c>
      <c r="D186" s="6">
        <f t="shared" si="2"/>
        <v>12744</v>
      </c>
      <c r="E186" s="3" t="s">
        <v>595</v>
      </c>
      <c r="F186" s="3" t="s">
        <v>596</v>
      </c>
    </row>
    <row r="187" spans="1:6" s="3" customFormat="1" x14ac:dyDescent="0.25">
      <c r="A187" s="3">
        <v>184</v>
      </c>
      <c r="B187" s="3" t="s">
        <v>594</v>
      </c>
      <c r="C187" s="6">
        <f>ROUND('Reporte de Formatos'!M191/30*40,2)</f>
        <v>12434.4</v>
      </c>
      <c r="D187" s="6">
        <f t="shared" si="2"/>
        <v>12434.4</v>
      </c>
      <c r="E187" s="3" t="s">
        <v>595</v>
      </c>
      <c r="F187" s="3" t="s">
        <v>596</v>
      </c>
    </row>
    <row r="188" spans="1:6" s="3" customFormat="1" x14ac:dyDescent="0.25">
      <c r="A188" s="3">
        <v>185</v>
      </c>
      <c r="B188" s="3" t="s">
        <v>594</v>
      </c>
      <c r="C188" s="6">
        <f>ROUND('Reporte de Formatos'!M192/30*40,2)</f>
        <v>12434.4</v>
      </c>
      <c r="D188" s="6">
        <f t="shared" si="2"/>
        <v>12434.4</v>
      </c>
      <c r="E188" s="3" t="s">
        <v>595</v>
      </c>
      <c r="F188" s="3" t="s">
        <v>596</v>
      </c>
    </row>
    <row r="189" spans="1:6" s="3" customFormat="1" x14ac:dyDescent="0.25">
      <c r="A189" s="3">
        <v>186</v>
      </c>
      <c r="B189" s="3" t="s">
        <v>594</v>
      </c>
      <c r="C189" s="6">
        <f>ROUND('Reporte de Formatos'!M193/30*40,2)</f>
        <v>12323.04</v>
      </c>
      <c r="D189" s="6">
        <f t="shared" si="2"/>
        <v>12323.04</v>
      </c>
      <c r="E189" s="3" t="s">
        <v>595</v>
      </c>
      <c r="F189" s="3" t="s">
        <v>596</v>
      </c>
    </row>
    <row r="190" spans="1:6" s="3" customFormat="1" x14ac:dyDescent="0.25">
      <c r="A190" s="3">
        <v>187</v>
      </c>
      <c r="B190" s="3" t="s">
        <v>594</v>
      </c>
      <c r="C190" s="6">
        <f>ROUND('Reporte de Formatos'!M194/30*40,2)</f>
        <v>11288.4</v>
      </c>
      <c r="D190" s="6">
        <f t="shared" si="2"/>
        <v>11288.4</v>
      </c>
      <c r="E190" s="3" t="s">
        <v>595</v>
      </c>
      <c r="F190" s="3" t="s">
        <v>596</v>
      </c>
    </row>
    <row r="191" spans="1:6" s="3" customFormat="1" x14ac:dyDescent="0.25">
      <c r="A191" s="3">
        <v>188</v>
      </c>
      <c r="B191" s="3" t="s">
        <v>594</v>
      </c>
      <c r="C191" s="6">
        <f>ROUND('Reporte de Formatos'!M195/30*40,2)</f>
        <v>11288.4</v>
      </c>
      <c r="D191" s="6">
        <f t="shared" si="2"/>
        <v>11288.4</v>
      </c>
      <c r="E191" s="3" t="s">
        <v>595</v>
      </c>
      <c r="F191" s="3" t="s">
        <v>596</v>
      </c>
    </row>
    <row r="192" spans="1:6" s="3" customFormat="1" x14ac:dyDescent="0.25">
      <c r="A192" s="3">
        <v>189</v>
      </c>
      <c r="B192" s="3" t="s">
        <v>594</v>
      </c>
      <c r="C192" s="6">
        <f>ROUND('Reporte de Formatos'!M196/30*40,2)</f>
        <v>11288.4</v>
      </c>
      <c r="D192" s="6">
        <f t="shared" si="2"/>
        <v>11288.4</v>
      </c>
      <c r="E192" s="3" t="s">
        <v>595</v>
      </c>
      <c r="F192" s="3" t="s">
        <v>596</v>
      </c>
    </row>
    <row r="193" spans="1:6" s="3" customFormat="1" x14ac:dyDescent="0.25">
      <c r="A193" s="3">
        <v>190</v>
      </c>
      <c r="B193" s="3" t="s">
        <v>594</v>
      </c>
      <c r="C193" s="6">
        <f>ROUND('Reporte de Formatos'!M197/30*40,2)</f>
        <v>11152</v>
      </c>
      <c r="D193" s="6">
        <f t="shared" ref="D193" si="3">+C193</f>
        <v>11152</v>
      </c>
      <c r="E193" s="3" t="s">
        <v>595</v>
      </c>
      <c r="F193" s="3" t="s">
        <v>596</v>
      </c>
    </row>
  </sheetData>
  <pageMargins left="0.7" right="0.7" top="0.75" bottom="0.75" header="0.3" footer="0.3"/>
  <pageSetup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González Andrade</cp:lastModifiedBy>
  <cp:lastPrinted>2024-04-25T23:03:36Z</cp:lastPrinted>
  <dcterms:created xsi:type="dcterms:W3CDTF">2024-04-01T15:43:51Z</dcterms:created>
  <dcterms:modified xsi:type="dcterms:W3CDTF">2025-07-14T16:43:28Z</dcterms:modified>
</cp:coreProperties>
</file>