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julio\"/>
    </mc:Choice>
  </mc:AlternateContent>
  <xr:revisionPtr revIDLastSave="0" documentId="13_ncr:1_{7439AD50-13A3-4268-87C4-6FFD2AAE72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O11" i="1"/>
  <c r="O8" i="1"/>
</calcChain>
</file>

<file path=xl/sharedStrings.xml><?xml version="1.0" encoding="utf-8"?>
<sst xmlns="http://schemas.openxmlformats.org/spreadsheetml/2006/main" count="510" uniqueCount="281">
  <si>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</si>
  <si>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</si>
  <si>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</si>
  <si>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</si>
  <si>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</si>
  <si>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</si>
  <si>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</si>
  <si>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</si>
  <si>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</si>
  <si>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</si>
  <si>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</si>
  <si>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</si>
  <si>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</si>
  <si>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</si>
  <si>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</si>
  <si>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</si>
  <si>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</si>
  <si>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</si>
  <si>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</si>
  <si>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</si>
  <si>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</si>
  <si>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</si>
  <si>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</si>
  <si>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</si>
  <si>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</si>
  <si>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</si>
  <si>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</si>
  <si>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</si>
  <si>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</si>
  <si>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</si>
  <si>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</si>
  <si>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</si>
  <si>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</si>
  <si>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</si>
  <si>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</si>
  <si>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</si>
  <si>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</si>
  <si>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</si>
  <si>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</si>
  <si>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</si>
  <si>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</si>
  <si>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</si>
  <si>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</si>
  <si>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</si>
  <si>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</si>
  <si>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</si>
  <si>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</si>
  <si>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</si>
  <si>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</si>
  <si>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</si>
  <si>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</si>
  <si>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</si>
  <si>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</si>
  <si>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</si>
  <si>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</si>
  <si>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</si>
  <si>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</si>
  <si>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</si>
  <si>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</si>
  <si>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</si>
  <si>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</si>
  <si>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</si>
  <si>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</si>
  <si>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</si>
  <si>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</si>
  <si>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</si>
  <si>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</si>
  <si>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</si>
  <si>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</si>
  <si>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</si>
  <si>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</si>
  <si>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</si>
  <si>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</si>
  <si>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</si>
  <si>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</si>
  <si>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</si>
  <si>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</si>
  <si>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</si>
  <si>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</si>
  <si>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</si>
  <si>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</si>
  <si>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</si>
  <si>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</si>
  <si>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</si>
  <si>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</si>
  <si>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</si>
  <si>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</si>
  <si>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</si>
  <si>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</si>
  <si>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</si>
  <si>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</si>
  <si>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</si>
  <si>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</si>
  <si>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</si>
  <si>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</si>
  <si>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</si>
  <si>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</si>
  <si>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</si>
  <si>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</si>
  <si>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</si>
  <si>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</si>
  <si>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</si>
  <si>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</si>
  <si>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</si>
  <si>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</si>
  <si>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</si>
  <si>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</si>
  <si>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</si>
  <si>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</si>
  <si>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</si>
  <si>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</si>
  <si>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</si>
  <si>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</si>
  <si>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</si>
  <si>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</si>
  <si>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</si>
  <si>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</si>
  <si>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</si>
  <si>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</si>
  <si>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</si>
  <si>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</si>
  <si>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</si>
  <si>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</si>
  <si>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</si>
  <si>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</si>
  <si>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</si>
  <si>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</si>
  <si>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</si>
  <si>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</si>
  <si>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</si>
  <si>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</si>
  <si>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</si>
  <si>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</si>
  <si>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</si>
  <si>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</si>
  <si>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</si>
  <si>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</si>
  <si>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</si>
  <si>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</si>
  <si>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</si>
  <si>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</si>
  <si>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</si>
  <si>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</si>
  <si>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</si>
  <si>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</si>
  <si>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</si>
  <si>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</si>
  <si>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</si>
  <si>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</si>
  <si>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</si>
  <si>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</si>
  <si>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</si>
  <si>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</si>
  <si>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</si>
  <si>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</si>
  <si>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</si>
  <si>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</si>
  <si>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</si>
  <si>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</si>
  <si>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</si>
  <si>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</si>
  <si>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</si>
  <si>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</si>
  <si>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</si>
  <si>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</si>
  <si>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</si>
  <si>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</si>
  <si>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</si>
  <si>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</si>
  <si>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</si>
  <si>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</si>
  <si>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</si>
  <si>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</si>
  <si>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</si>
  <si>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</si>
  <si>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</si>
  <si>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</si>
  <si>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</si>
  <si>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</si>
  <si>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</si>
  <si>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</si>
  <si>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</si>
  <si>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</si>
  <si>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</si>
  <si>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</si>
  <si>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</si>
  <si>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</si>
  <si>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</si>
  <si>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</si>
  <si>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</si>
  <si>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</si>
  <si>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</si>
  <si>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</si>
  <si>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</si>
  <si>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</si>
  <si>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</si>
  <si>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</si>
  <si>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</si>
  <si>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</si>
  <si>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</si>
  <si>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</si>
  <si>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</si>
  <si>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</si>
  <si>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</si>
  <si>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</si>
  <si>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</si>
  <si>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</si>
  <si>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</si>
  <si>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</si>
  <si>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</si>
  <si>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</si>
  <si>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</si>
  <si>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Dirección General</t>
  </si>
  <si>
    <t>Joaquin</t>
  </si>
  <si>
    <t>Aguilar</t>
  </si>
  <si>
    <t>Mendez</t>
  </si>
  <si>
    <t>Coordinación de Desarrollo y Evaluación de Medidas de Protección</t>
  </si>
  <si>
    <t>Lidia Ivonne</t>
  </si>
  <si>
    <t>González</t>
  </si>
  <si>
    <t>Coordinación de Administración y Finanzas</t>
  </si>
  <si>
    <t xml:space="preserve">Ed. Yahir </t>
  </si>
  <si>
    <t>Palma</t>
  </si>
  <si>
    <t>Galicia</t>
  </si>
  <si>
    <t>Coordinación de Asuntos Jurídicos</t>
  </si>
  <si>
    <t>Laura Adriana</t>
  </si>
  <si>
    <t xml:space="preserve">Vargas </t>
  </si>
  <si>
    <t>Mayoral</t>
  </si>
  <si>
    <t>Subdirección de Medidas de Protección</t>
  </si>
  <si>
    <t>Karen Fabiola</t>
  </si>
  <si>
    <t>Juárez</t>
  </si>
  <si>
    <t>Jefatura de Unidad Departamental de Apoyo y Atención a Medidas de Protección</t>
  </si>
  <si>
    <t>Carolina</t>
  </si>
  <si>
    <t>Coronilla</t>
  </si>
  <si>
    <t>Argueta</t>
  </si>
  <si>
    <t>Jefatura de Unidad Departamental de Sistematización</t>
  </si>
  <si>
    <t>Patrick Yael</t>
  </si>
  <si>
    <t>Suarez</t>
  </si>
  <si>
    <t>Flores</t>
  </si>
  <si>
    <t>Jefatura de Unidad Departamental de Desarrollo y Seguimiento al Plan de Protección</t>
  </si>
  <si>
    <t>Aurea Leticia</t>
  </si>
  <si>
    <t>Tinoco</t>
  </si>
  <si>
    <t>Jefatura de Unidad Departamental de Trabajo Multisectorial</t>
  </si>
  <si>
    <t xml:space="preserve">Salvador </t>
  </si>
  <si>
    <t>Belman</t>
  </si>
  <si>
    <t>Rodríguez</t>
  </si>
  <si>
    <t>Líder Coordinador de Proyectos de Administración de Capital Humano y Finanzas</t>
  </si>
  <si>
    <t>Julio César</t>
  </si>
  <si>
    <t>Hernández</t>
  </si>
  <si>
    <t>Valenzuela</t>
  </si>
  <si>
    <t>Jonathan Alfredo</t>
  </si>
  <si>
    <t>Arronte</t>
  </si>
  <si>
    <t>Sanchez</t>
  </si>
  <si>
    <t>Enlace de Unidad de Transparencia</t>
  </si>
  <si>
    <t xml:space="preserve">Yara Alejandra </t>
  </si>
  <si>
    <t xml:space="preserve">Martínez </t>
  </si>
  <si>
    <t>Bolaños</t>
  </si>
  <si>
    <t xml:space="preserve">Enlace de Planeación y Seguimiento de Medidas de Protección </t>
  </si>
  <si>
    <t>Abdon Josue</t>
  </si>
  <si>
    <t>Navarrete</t>
  </si>
  <si>
    <t>Martínez</t>
  </si>
  <si>
    <t>MONEDA NACIONAL</t>
  </si>
  <si>
    <t>EL PERSONAL DEL MPICDMX NO RECIBE PERCEPCIONES ADICIONALES</t>
  </si>
  <si>
    <t xml:space="preserve">MONEDA NACIONAL </t>
  </si>
  <si>
    <t xml:space="preserve">QUINCENAL </t>
  </si>
  <si>
    <t xml:space="preserve">QUINQUENIO </t>
  </si>
  <si>
    <t>EL PERSONAL DE ESTRUCTURA DE ESTE MECANISMO NO RECIBE PERCEPCIONES ADICIONALES EN ESPECIE DURANTE EL PERIODO QUE SE INFORMA</t>
  </si>
  <si>
    <t>PERCEPCIONES</t>
  </si>
  <si>
    <t>MENSUAL</t>
  </si>
  <si>
    <t>DEBIDO A QUE ESTE MECANISMO NO CUENTA CON PERSONAL TECNICO-OPERATIVO, NO SE CUENTA CON SISTEMAS DE COMPENSACIÓN</t>
  </si>
  <si>
    <t>NA</t>
  </si>
  <si>
    <t>EL PERSONAL DE ESTE MECANISMO NO RECIBE COMISIONES.</t>
  </si>
  <si>
    <t>QUINCENAL</t>
  </si>
  <si>
    <t>EL PERSONAL DEL MECANISMO DE PROTECCION INTEGRAL A PERSONAS DEFENSORAS DE DERECHOS HUMANOS Y PERIODISTAS DE LA CDMX NO RECIBE DIETAS</t>
  </si>
  <si>
    <t xml:space="preserve">EL PERSONAL DE ESTE MECANISMO NO PERCIBE NINGÚN TIPO DE BONO </t>
  </si>
  <si>
    <t>EL PERSONAL DE ESTE MECANISMO NO RECIBE ESTIMULO ALGUNO.</t>
  </si>
  <si>
    <t>EL PERSONAL DE ESTE MECANISMO NO RECIBE APOYOS ECONOMICOS</t>
  </si>
  <si>
    <t>DESPENSA</t>
  </si>
  <si>
    <t xml:space="preserve">AYUDA SERVICIO </t>
  </si>
  <si>
    <t>PREVISION SOCIAL MULTIPLE</t>
  </si>
  <si>
    <t>EL PERSONAL DE ESTE MECANISMO NO RECIBE PRESTACIONES EN ESPECIE</t>
  </si>
  <si>
    <t>COORDINACION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</si>
</sst>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3" fontId="0" fillId="0" borderId="0" xfId="1" applyNumberFormat="1" applyFont="1" applyAlignment="1">
      <alignment horizontal="right" vertical="top"/>
    </xf>
    <xf numFmtId="2" fontId="0" fillId="0" borderId="0" xfId="0" applyNumberFormat="1"/>
    <xf numFmtId="2" fontId="0" fillId="0" borderId="0" xfId="1" applyNumberFormat="1" applyFont="1" applyAlignment="1">
      <alignment horizontal="right"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topLeftCell="A2" workbookViewId="0">
      <selection activeCell="A21" sqref="A2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45839</v>
      </c>
      <c r="C8" s="4">
        <v>45930</v>
      </c>
      <c r="D8" t="s">
        <v>81</v>
      </c>
      <c r="E8">
        <v>44</v>
      </c>
      <c r="F8" s="5" t="s">
        <v>212</v>
      </c>
      <c r="G8" s="5" t="s">
        <v>212</v>
      </c>
      <c r="H8" s="5" t="s">
        <v>212</v>
      </c>
      <c r="I8" s="5" t="s">
        <v>213</v>
      </c>
      <c r="J8" t="s">
        <v>214</v>
      </c>
      <c r="K8" t="s">
        <v>215</v>
      </c>
      <c r="L8" t="s">
        <v>91</v>
      </c>
      <c r="M8" s="6">
        <v>82078</v>
      </c>
      <c r="N8" s="7" t="s">
        <v>260</v>
      </c>
      <c r="O8" s="8">
        <f>30731.76*2</f>
        <v>61463.519999999997</v>
      </c>
      <c r="P8" s="7" t="s">
        <v>260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 s="10">
        <v>1</v>
      </c>
      <c r="AC8" s="10">
        <v>1</v>
      </c>
      <c r="AD8" s="10" t="s">
        <v>280</v>
      </c>
      <c r="AE8" s="19">
        <v>45930</v>
      </c>
    </row>
    <row r="9" spans="1:32" ht="30" x14ac:dyDescent="0.25">
      <c r="A9" s="3">
        <v>2025</v>
      </c>
      <c r="B9" s="4">
        <v>45839</v>
      </c>
      <c r="C9" s="4">
        <v>45930</v>
      </c>
      <c r="D9" t="s">
        <v>81</v>
      </c>
      <c r="E9">
        <v>32</v>
      </c>
      <c r="F9" s="5" t="s">
        <v>216</v>
      </c>
      <c r="G9" s="5" t="s">
        <v>216</v>
      </c>
      <c r="H9" s="5" t="s">
        <v>212</v>
      </c>
      <c r="I9" s="5" t="s">
        <v>217</v>
      </c>
      <c r="J9" t="s">
        <v>218</v>
      </c>
      <c r="K9" t="s">
        <v>214</v>
      </c>
      <c r="L9" t="s">
        <v>92</v>
      </c>
      <c r="M9" s="6">
        <v>40865</v>
      </c>
      <c r="N9" s="7" t="s">
        <v>260</v>
      </c>
      <c r="O9" s="8">
        <v>32742.720000000001</v>
      </c>
      <c r="P9" s="7" t="s">
        <v>260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 s="9">
        <v>1</v>
      </c>
      <c r="AC9" s="9">
        <v>1</v>
      </c>
      <c r="AD9" s="9" t="s">
        <v>280</v>
      </c>
      <c r="AE9" s="19">
        <v>45930</v>
      </c>
    </row>
    <row r="10" spans="1:32" x14ac:dyDescent="0.25">
      <c r="A10" s="3">
        <v>2025</v>
      </c>
      <c r="B10" s="4">
        <v>45839</v>
      </c>
      <c r="C10" s="4">
        <v>45930</v>
      </c>
      <c r="D10" t="s">
        <v>81</v>
      </c>
      <c r="E10">
        <v>32</v>
      </c>
      <c r="F10" s="5" t="s">
        <v>219</v>
      </c>
      <c r="G10" s="5" t="s">
        <v>219</v>
      </c>
      <c r="H10" s="5" t="s">
        <v>212</v>
      </c>
      <c r="I10" s="5" t="s">
        <v>220</v>
      </c>
      <c r="J10" t="s">
        <v>221</v>
      </c>
      <c r="K10" t="s">
        <v>222</v>
      </c>
      <c r="M10" s="6">
        <v>40865</v>
      </c>
      <c r="N10" s="7" t="s">
        <v>260</v>
      </c>
      <c r="O10" s="8">
        <v>32742.720000000001</v>
      </c>
      <c r="P10" s="7" t="s">
        <v>260</v>
      </c>
      <c r="Q10">
        <v>1</v>
      </c>
      <c r="R10">
        <v>1</v>
      </c>
      <c r="S10">
        <v>2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 s="9">
        <v>1</v>
      </c>
      <c r="AC10" s="9">
        <v>1</v>
      </c>
      <c r="AD10" s="9" t="s">
        <v>280</v>
      </c>
      <c r="AE10" s="19">
        <v>45930</v>
      </c>
    </row>
    <row r="11" spans="1:32" ht="30" x14ac:dyDescent="0.25">
      <c r="A11" s="3">
        <v>2025</v>
      </c>
      <c r="B11" s="4">
        <v>45839</v>
      </c>
      <c r="C11" s="4">
        <v>45930</v>
      </c>
      <c r="D11" t="s">
        <v>81</v>
      </c>
      <c r="E11">
        <v>32</v>
      </c>
      <c r="F11" s="5" t="s">
        <v>223</v>
      </c>
      <c r="G11" s="5" t="s">
        <v>223</v>
      </c>
      <c r="H11" s="5" t="s">
        <v>212</v>
      </c>
      <c r="I11" s="5" t="s">
        <v>224</v>
      </c>
      <c r="J11" t="s">
        <v>225</v>
      </c>
      <c r="K11" t="s">
        <v>226</v>
      </c>
      <c r="L11" t="s">
        <v>92</v>
      </c>
      <c r="M11" s="6">
        <v>40865</v>
      </c>
      <c r="N11" s="7" t="s">
        <v>260</v>
      </c>
      <c r="O11" s="8">
        <f>16371.36*2</f>
        <v>32742.720000000001</v>
      </c>
      <c r="P11" s="7" t="s">
        <v>260</v>
      </c>
      <c r="Q11">
        <v>2</v>
      </c>
      <c r="R11">
        <v>1</v>
      </c>
      <c r="S11">
        <v>2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 s="9">
        <v>1</v>
      </c>
      <c r="AC11" s="9">
        <v>1</v>
      </c>
      <c r="AD11" s="9" t="s">
        <v>280</v>
      </c>
      <c r="AE11" s="19">
        <v>45930</v>
      </c>
    </row>
    <row r="12" spans="1:32" ht="75" x14ac:dyDescent="0.25">
      <c r="A12" s="3">
        <v>2025</v>
      </c>
      <c r="B12" s="4">
        <v>45839</v>
      </c>
      <c r="C12" s="4">
        <v>45930</v>
      </c>
      <c r="D12" t="s">
        <v>81</v>
      </c>
      <c r="E12">
        <v>29</v>
      </c>
      <c r="F12" s="5" t="s">
        <v>227</v>
      </c>
      <c r="G12" s="5" t="s">
        <v>227</v>
      </c>
      <c r="H12" s="5" t="s">
        <v>216</v>
      </c>
      <c r="I12" s="5" t="s">
        <v>228</v>
      </c>
      <c r="J12" t="s">
        <v>229</v>
      </c>
      <c r="K12" t="s">
        <v>218</v>
      </c>
      <c r="L12" t="s">
        <v>92</v>
      </c>
      <c r="M12" s="6">
        <v>35313</v>
      </c>
      <c r="N12" s="7" t="s">
        <v>260</v>
      </c>
      <c r="O12" s="8">
        <f>14284.24*2</f>
        <v>28568.48</v>
      </c>
      <c r="P12" s="7" t="s">
        <v>260</v>
      </c>
      <c r="Q12">
        <v>1</v>
      </c>
      <c r="R12">
        <v>1</v>
      </c>
      <c r="S12">
        <v>3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 s="9">
        <v>1</v>
      </c>
      <c r="AC12" s="9">
        <v>1</v>
      </c>
      <c r="AD12" s="9" t="s">
        <v>280</v>
      </c>
      <c r="AE12" s="19">
        <v>45930</v>
      </c>
    </row>
    <row r="13" spans="1:32" ht="75" x14ac:dyDescent="0.25">
      <c r="A13" s="3">
        <v>2025</v>
      </c>
      <c r="B13" s="4">
        <v>45839</v>
      </c>
      <c r="C13" s="4">
        <v>45930</v>
      </c>
      <c r="D13" t="s">
        <v>81</v>
      </c>
      <c r="E13">
        <v>25</v>
      </c>
      <c r="F13" s="5" t="s">
        <v>230</v>
      </c>
      <c r="G13" s="5" t="s">
        <v>230</v>
      </c>
      <c r="H13" s="5" t="s">
        <v>216</v>
      </c>
      <c r="I13" s="5" t="s">
        <v>231</v>
      </c>
      <c r="J13" t="s">
        <v>232</v>
      </c>
      <c r="K13" t="s">
        <v>233</v>
      </c>
      <c r="L13" t="s">
        <v>92</v>
      </c>
      <c r="M13" s="6">
        <v>24737</v>
      </c>
      <c r="N13" s="7" t="s">
        <v>260</v>
      </c>
      <c r="O13" s="8">
        <f>10213.99*2</f>
        <v>20427.98</v>
      </c>
      <c r="P13" s="7" t="s">
        <v>260</v>
      </c>
      <c r="Q13">
        <v>1</v>
      </c>
      <c r="R13">
        <v>1</v>
      </c>
      <c r="S13">
        <v>4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 s="9">
        <v>1</v>
      </c>
      <c r="AC13" s="9">
        <v>1</v>
      </c>
      <c r="AD13" s="9" t="s">
        <v>280</v>
      </c>
      <c r="AE13" s="19">
        <v>45930</v>
      </c>
    </row>
    <row r="14" spans="1:32" ht="75" x14ac:dyDescent="0.25">
      <c r="A14" s="3">
        <v>2025</v>
      </c>
      <c r="B14" s="4">
        <v>45839</v>
      </c>
      <c r="C14" s="4">
        <v>45930</v>
      </c>
      <c r="D14" t="s">
        <v>81</v>
      </c>
      <c r="E14">
        <v>25</v>
      </c>
      <c r="F14" s="5" t="s">
        <v>234</v>
      </c>
      <c r="G14" s="5" t="s">
        <v>234</v>
      </c>
      <c r="H14" s="5" t="s">
        <v>216</v>
      </c>
      <c r="I14" s="5" t="s">
        <v>235</v>
      </c>
      <c r="J14" t="s">
        <v>236</v>
      </c>
      <c r="K14" t="s">
        <v>237</v>
      </c>
      <c r="L14" t="s">
        <v>91</v>
      </c>
      <c r="M14" s="6">
        <v>24737</v>
      </c>
      <c r="N14" s="7" t="s">
        <v>260</v>
      </c>
      <c r="O14" s="8">
        <f>10213.99*2</f>
        <v>20427.98</v>
      </c>
      <c r="P14" s="7" t="s">
        <v>260</v>
      </c>
      <c r="Q14">
        <v>1</v>
      </c>
      <c r="R14">
        <v>1</v>
      </c>
      <c r="S14">
        <v>4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 s="9">
        <v>1</v>
      </c>
      <c r="AC14" s="9">
        <v>1</v>
      </c>
      <c r="AD14" s="9" t="s">
        <v>280</v>
      </c>
      <c r="AE14" s="19">
        <v>45930</v>
      </c>
    </row>
    <row r="15" spans="1:32" ht="75" x14ac:dyDescent="0.25">
      <c r="A15" s="3">
        <v>2025</v>
      </c>
      <c r="B15" s="4">
        <v>45839</v>
      </c>
      <c r="C15" s="4">
        <v>45930</v>
      </c>
      <c r="D15" t="s">
        <v>81</v>
      </c>
      <c r="E15">
        <v>25</v>
      </c>
      <c r="F15" s="5" t="s">
        <v>238</v>
      </c>
      <c r="G15" s="5" t="s">
        <v>238</v>
      </c>
      <c r="H15" s="5" t="s">
        <v>216</v>
      </c>
      <c r="I15" s="5" t="s">
        <v>239</v>
      </c>
      <c r="J15" t="s">
        <v>240</v>
      </c>
      <c r="K15" t="s">
        <v>237</v>
      </c>
      <c r="L15" t="s">
        <v>92</v>
      </c>
      <c r="M15" s="6">
        <v>24737</v>
      </c>
      <c r="N15" s="7" t="s">
        <v>260</v>
      </c>
      <c r="O15" s="8">
        <f>10213.99*2</f>
        <v>20427.98</v>
      </c>
      <c r="P15" s="7" t="s">
        <v>260</v>
      </c>
      <c r="Q15">
        <v>2</v>
      </c>
      <c r="R15">
        <v>1</v>
      </c>
      <c r="S15">
        <v>4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 s="9">
        <v>1</v>
      </c>
      <c r="AC15" s="9">
        <v>1</v>
      </c>
      <c r="AD15" s="9" t="s">
        <v>280</v>
      </c>
      <c r="AE15" s="19">
        <v>45930</v>
      </c>
    </row>
    <row r="16" spans="1:32" ht="75" x14ac:dyDescent="0.25">
      <c r="A16" s="3">
        <v>2025</v>
      </c>
      <c r="B16" s="4">
        <v>45839</v>
      </c>
      <c r="C16" s="4">
        <v>45930</v>
      </c>
      <c r="D16" t="s">
        <v>81</v>
      </c>
      <c r="E16">
        <v>25</v>
      </c>
      <c r="F16" s="5" t="s">
        <v>241</v>
      </c>
      <c r="G16" s="5" t="s">
        <v>241</v>
      </c>
      <c r="H16" s="5" t="s">
        <v>216</v>
      </c>
      <c r="I16" s="5" t="s">
        <v>242</v>
      </c>
      <c r="J16" t="s">
        <v>243</v>
      </c>
      <c r="K16" t="s">
        <v>244</v>
      </c>
      <c r="L16" t="s">
        <v>91</v>
      </c>
      <c r="M16" s="6">
        <v>24737</v>
      </c>
      <c r="N16" s="7" t="s">
        <v>260</v>
      </c>
      <c r="O16" s="8">
        <f>10213.99*2</f>
        <v>20427.98</v>
      </c>
      <c r="P16" s="7" t="s">
        <v>260</v>
      </c>
      <c r="Q16">
        <v>2</v>
      </c>
      <c r="R16">
        <v>1</v>
      </c>
      <c r="S16">
        <v>4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 s="9">
        <v>1</v>
      </c>
      <c r="AC16" s="9">
        <v>1</v>
      </c>
      <c r="AD16" s="9" t="s">
        <v>280</v>
      </c>
      <c r="AE16" s="19">
        <v>45930</v>
      </c>
    </row>
    <row r="17" spans="1:31" ht="45" x14ac:dyDescent="0.25">
      <c r="A17" s="3">
        <v>2025</v>
      </c>
      <c r="B17" s="4">
        <v>45839</v>
      </c>
      <c r="C17" s="4">
        <v>45930</v>
      </c>
      <c r="D17" t="s">
        <v>81</v>
      </c>
      <c r="E17">
        <v>23</v>
      </c>
      <c r="F17" s="5" t="s">
        <v>245</v>
      </c>
      <c r="G17" s="5" t="s">
        <v>245</v>
      </c>
      <c r="H17" s="5" t="s">
        <v>219</v>
      </c>
      <c r="I17" s="5" t="s">
        <v>246</v>
      </c>
      <c r="J17" t="s">
        <v>247</v>
      </c>
      <c r="K17" t="s">
        <v>248</v>
      </c>
      <c r="L17" t="s">
        <v>91</v>
      </c>
      <c r="M17" s="6">
        <v>19682</v>
      </c>
      <c r="N17" s="7" t="s">
        <v>260</v>
      </c>
      <c r="O17" s="8">
        <f>8252.65*2</f>
        <v>16505.3</v>
      </c>
      <c r="P17" s="7" t="s">
        <v>260</v>
      </c>
      <c r="Q17">
        <v>1</v>
      </c>
      <c r="R17">
        <v>1</v>
      </c>
      <c r="S17">
        <v>5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 s="9">
        <v>1</v>
      </c>
      <c r="AC17" s="9">
        <v>1</v>
      </c>
      <c r="AD17" s="9" t="s">
        <v>280</v>
      </c>
      <c r="AE17" s="19">
        <v>45930</v>
      </c>
    </row>
    <row r="18" spans="1:31" ht="45" x14ac:dyDescent="0.25">
      <c r="A18" s="3">
        <v>2025</v>
      </c>
      <c r="B18" s="4">
        <v>45839</v>
      </c>
      <c r="C18" s="4">
        <v>45930</v>
      </c>
      <c r="D18" t="s">
        <v>81</v>
      </c>
      <c r="E18">
        <v>23</v>
      </c>
      <c r="F18" s="5" t="s">
        <v>245</v>
      </c>
      <c r="G18" s="5" t="s">
        <v>245</v>
      </c>
      <c r="H18" s="5" t="s">
        <v>219</v>
      </c>
      <c r="I18" s="5" t="s">
        <v>249</v>
      </c>
      <c r="J18" t="s">
        <v>250</v>
      </c>
      <c r="K18" t="s">
        <v>251</v>
      </c>
      <c r="L18" t="s">
        <v>91</v>
      </c>
      <c r="M18" s="6">
        <v>19682</v>
      </c>
      <c r="N18" s="7" t="s">
        <v>260</v>
      </c>
      <c r="O18" s="8">
        <v>16505.3</v>
      </c>
      <c r="P18" s="7" t="s">
        <v>260</v>
      </c>
      <c r="Q18">
        <v>1</v>
      </c>
      <c r="R18">
        <v>1</v>
      </c>
      <c r="S18">
        <v>5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 s="9">
        <v>2</v>
      </c>
      <c r="AC18" s="9">
        <v>1</v>
      </c>
      <c r="AD18" s="9" t="s">
        <v>280</v>
      </c>
      <c r="AE18" s="19">
        <v>45930</v>
      </c>
    </row>
    <row r="19" spans="1:31" ht="30" x14ac:dyDescent="0.25">
      <c r="A19" s="3">
        <v>2025</v>
      </c>
      <c r="B19" s="4">
        <v>45839</v>
      </c>
      <c r="C19" s="4">
        <v>45930</v>
      </c>
      <c r="D19" t="s">
        <v>81</v>
      </c>
      <c r="E19">
        <v>21</v>
      </c>
      <c r="F19" s="5" t="s">
        <v>252</v>
      </c>
      <c r="G19" s="5" t="s">
        <v>252</v>
      </c>
      <c r="H19" s="5" t="s">
        <v>212</v>
      </c>
      <c r="I19" s="5" t="s">
        <v>253</v>
      </c>
      <c r="J19" t="s">
        <v>254</v>
      </c>
      <c r="K19" t="s">
        <v>255</v>
      </c>
      <c r="L19" t="s">
        <v>92</v>
      </c>
      <c r="M19" s="6">
        <v>17112</v>
      </c>
      <c r="N19" s="7" t="s">
        <v>260</v>
      </c>
      <c r="O19" s="8">
        <v>14537.06</v>
      </c>
      <c r="P19" s="7" t="s">
        <v>260</v>
      </c>
      <c r="Q19">
        <v>1</v>
      </c>
      <c r="R19">
        <v>1</v>
      </c>
      <c r="S19">
        <v>6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 s="9">
        <v>1</v>
      </c>
      <c r="AC19" s="9">
        <v>1</v>
      </c>
      <c r="AD19" s="9" t="s">
        <v>280</v>
      </c>
      <c r="AE19" s="19">
        <v>45930</v>
      </c>
    </row>
    <row r="20" spans="1:31" ht="75" x14ac:dyDescent="0.25">
      <c r="A20" s="3">
        <v>2025</v>
      </c>
      <c r="B20" s="4">
        <v>45839</v>
      </c>
      <c r="C20" s="4">
        <v>45930</v>
      </c>
      <c r="D20" t="s">
        <v>81</v>
      </c>
      <c r="E20">
        <v>21</v>
      </c>
      <c r="F20" s="5" t="s">
        <v>256</v>
      </c>
      <c r="G20" s="5" t="s">
        <v>256</v>
      </c>
      <c r="H20" s="5" t="s">
        <v>216</v>
      </c>
      <c r="I20" s="5" t="s">
        <v>257</v>
      </c>
      <c r="J20" t="s">
        <v>258</v>
      </c>
      <c r="K20" t="s">
        <v>259</v>
      </c>
      <c r="L20" t="s">
        <v>91</v>
      </c>
      <c r="M20" s="6">
        <v>17066</v>
      </c>
      <c r="N20" s="7" t="s">
        <v>260</v>
      </c>
      <c r="O20" s="8">
        <v>14505.76</v>
      </c>
      <c r="P20" s="7" t="s">
        <v>260</v>
      </c>
      <c r="Q20">
        <v>1</v>
      </c>
      <c r="R20">
        <v>1</v>
      </c>
      <c r="S20">
        <v>6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 s="9">
        <v>3</v>
      </c>
      <c r="AC20" s="9">
        <v>1</v>
      </c>
      <c r="AD20" s="9" t="s">
        <v>280</v>
      </c>
      <c r="AE20" s="19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" xr:uid="{00000000-0002-0000-0000-000000000000}">
      <formula1>Hidden_13</formula1>
    </dataValidation>
    <dataValidation type="list" allowBlank="1" showErrorMessage="1" sqref="L8:L2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ht="30" x14ac:dyDescent="0.25">
      <c r="A4">
        <v>1</v>
      </c>
      <c r="B4" s="5" t="s">
        <v>270</v>
      </c>
      <c r="C4">
        <v>0</v>
      </c>
      <c r="D4">
        <v>0</v>
      </c>
      <c r="E4" t="s">
        <v>262</v>
      </c>
      <c r="F4" t="s">
        <v>271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90" x14ac:dyDescent="0.25">
      <c r="A4">
        <v>1</v>
      </c>
      <c r="B4" s="5" t="s">
        <v>272</v>
      </c>
      <c r="C4">
        <v>0</v>
      </c>
      <c r="D4">
        <v>0</v>
      </c>
      <c r="E4" t="s">
        <v>260</v>
      </c>
      <c r="F4" t="s">
        <v>271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ht="45" x14ac:dyDescent="0.25">
      <c r="A4">
        <v>1</v>
      </c>
      <c r="B4" s="5" t="s">
        <v>273</v>
      </c>
      <c r="C4">
        <v>0</v>
      </c>
      <c r="D4">
        <v>0</v>
      </c>
      <c r="E4" t="s">
        <v>262</v>
      </c>
      <c r="F4" t="s">
        <v>271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ht="30" x14ac:dyDescent="0.25">
      <c r="A4">
        <v>1</v>
      </c>
      <c r="B4" s="5" t="s">
        <v>274</v>
      </c>
      <c r="C4">
        <v>0</v>
      </c>
      <c r="D4">
        <v>0</v>
      </c>
      <c r="E4" t="s">
        <v>262</v>
      </c>
      <c r="F4" t="s">
        <v>271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30" x14ac:dyDescent="0.25">
      <c r="A4" s="10">
        <v>1</v>
      </c>
      <c r="B4" s="13" t="s">
        <v>275</v>
      </c>
      <c r="C4" s="10">
        <v>0</v>
      </c>
      <c r="D4" s="10">
        <v>0</v>
      </c>
      <c r="E4" s="14" t="s">
        <v>260</v>
      </c>
      <c r="F4" s="14" t="s">
        <v>271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6"/>
  <sheetViews>
    <sheetView topLeftCell="A3" workbookViewId="0">
      <selection activeCell="A7" sqref="A7:XFD104857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0">
        <v>1</v>
      </c>
      <c r="B4" s="15" t="s">
        <v>276</v>
      </c>
      <c r="C4" s="16">
        <v>65</v>
      </c>
      <c r="D4" s="16">
        <v>65</v>
      </c>
      <c r="E4" s="15" t="s">
        <v>262</v>
      </c>
      <c r="F4" s="15" t="s">
        <v>267</v>
      </c>
    </row>
    <row r="5" spans="1:6" x14ac:dyDescent="0.25">
      <c r="A5" s="9">
        <v>2</v>
      </c>
      <c r="B5" s="17" t="s">
        <v>277</v>
      </c>
      <c r="C5" s="18">
        <v>8</v>
      </c>
      <c r="D5" s="18">
        <v>8</v>
      </c>
      <c r="E5" s="17" t="s">
        <v>262</v>
      </c>
      <c r="F5" s="17" t="s">
        <v>267</v>
      </c>
    </row>
    <row r="6" spans="1:6" x14ac:dyDescent="0.25">
      <c r="A6" s="9">
        <v>3</v>
      </c>
      <c r="B6" s="17" t="s">
        <v>278</v>
      </c>
      <c r="C6" s="18">
        <v>81</v>
      </c>
      <c r="D6" s="18">
        <v>81</v>
      </c>
      <c r="E6" s="17" t="s">
        <v>262</v>
      </c>
      <c r="F6" s="17" t="s">
        <v>267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ht="30" x14ac:dyDescent="0.25">
      <c r="A4">
        <v>1</v>
      </c>
      <c r="B4" s="5" t="s">
        <v>279</v>
      </c>
      <c r="C4" t="s">
        <v>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261</v>
      </c>
      <c r="C4" s="9">
        <v>0</v>
      </c>
      <c r="D4" s="9">
        <v>0</v>
      </c>
      <c r="E4" s="9" t="s">
        <v>262</v>
      </c>
      <c r="F4" s="9" t="s">
        <v>263</v>
      </c>
    </row>
    <row r="5" spans="1:6" x14ac:dyDescent="0.25">
      <c r="A5">
        <v>2</v>
      </c>
      <c r="B5" t="s">
        <v>264</v>
      </c>
      <c r="C5" s="9">
        <v>23</v>
      </c>
      <c r="D5" s="9">
        <v>23</v>
      </c>
      <c r="E5" s="9" t="s">
        <v>262</v>
      </c>
      <c r="F5" s="9" t="s">
        <v>263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0">
        <v>1</v>
      </c>
      <c r="B4" s="10" t="s">
        <v>265</v>
      </c>
      <c r="C4" s="10" t="s">
        <v>263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0">
        <v>1</v>
      </c>
      <c r="B4" s="10" t="s">
        <v>266</v>
      </c>
      <c r="C4" s="11">
        <v>82078</v>
      </c>
      <c r="D4" s="11">
        <v>61463.519999999997</v>
      </c>
      <c r="E4" s="10" t="s">
        <v>262</v>
      </c>
      <c r="F4" s="10" t="s">
        <v>267</v>
      </c>
    </row>
    <row r="5" spans="1:6" x14ac:dyDescent="0.25">
      <c r="A5" s="9">
        <v>2</v>
      </c>
      <c r="B5" s="9" t="s">
        <v>266</v>
      </c>
      <c r="C5" s="12">
        <v>40865</v>
      </c>
      <c r="D5" s="12">
        <v>32742.720000000001</v>
      </c>
      <c r="E5" s="9" t="s">
        <v>262</v>
      </c>
      <c r="F5" s="9" t="s">
        <v>267</v>
      </c>
    </row>
    <row r="6" spans="1:6" x14ac:dyDescent="0.25">
      <c r="A6" s="9">
        <v>3</v>
      </c>
      <c r="B6" s="9" t="s">
        <v>266</v>
      </c>
      <c r="C6" s="12">
        <v>35313</v>
      </c>
      <c r="D6" s="12">
        <v>28568.48</v>
      </c>
      <c r="E6" s="9" t="s">
        <v>262</v>
      </c>
      <c r="F6" s="9" t="s">
        <v>267</v>
      </c>
    </row>
    <row r="7" spans="1:6" x14ac:dyDescent="0.25">
      <c r="A7" s="9">
        <v>4</v>
      </c>
      <c r="B7" s="9" t="s">
        <v>266</v>
      </c>
      <c r="C7" s="12">
        <v>24737</v>
      </c>
      <c r="D7" s="12">
        <v>20427.98</v>
      </c>
      <c r="E7" s="9" t="s">
        <v>262</v>
      </c>
      <c r="F7" s="9" t="s">
        <v>267</v>
      </c>
    </row>
    <row r="8" spans="1:6" x14ac:dyDescent="0.25">
      <c r="A8" s="9">
        <v>5</v>
      </c>
      <c r="B8" s="9" t="s">
        <v>266</v>
      </c>
      <c r="C8" s="12">
        <v>19682</v>
      </c>
      <c r="D8" s="12">
        <v>16505.3</v>
      </c>
      <c r="E8" s="9" t="s">
        <v>262</v>
      </c>
      <c r="F8" s="9" t="s">
        <v>267</v>
      </c>
    </row>
    <row r="9" spans="1:6" x14ac:dyDescent="0.25">
      <c r="A9" s="9">
        <v>6</v>
      </c>
      <c r="B9" s="9" t="s">
        <v>266</v>
      </c>
      <c r="C9" s="12">
        <v>17112</v>
      </c>
      <c r="D9" s="12">
        <v>14537.06</v>
      </c>
      <c r="E9" s="9" t="s">
        <v>262</v>
      </c>
      <c r="F9" s="9" t="s">
        <v>267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268</v>
      </c>
      <c r="C4">
        <v>0</v>
      </c>
      <c r="D4">
        <v>0</v>
      </c>
      <c r="E4" t="s">
        <v>260</v>
      </c>
      <c r="F4" t="s">
        <v>263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269</v>
      </c>
      <c r="F4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269</v>
      </c>
      <c r="F4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2025-07-03T22:23:33Z</dcterms:created>
  <dcterms:modified xsi:type="dcterms:W3CDTF">2025-10-15T18:54:19Z</dcterms:modified>
</cp:coreProperties>
</file>