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202300"/>
  <mc:AlternateContent xmlns:mc="http://schemas.openxmlformats.org/markup-compatibility/2006">
    <mc:Choice Requires="x15">
      <x15ac:absPath xmlns:x15ac="http://schemas.microsoft.com/office/spreadsheetml/2010/11/ac" url="\\10.138.0.7\presupuesto\2025\REPORTES\Z-01. TRIMESTRAL TRANSPARENCIA\Tercer Trimestre Julio-Septiembre 2025\Articulo 121\"/>
    </mc:Choice>
  </mc:AlternateContent>
  <xr:revisionPtr revIDLastSave="0" documentId="13_ncr:1_{D7FE2578-4BE5-4A62-9B5B-0B7B2C442B58}"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s>
  <definedNames>
    <definedName name="_xlnm._FilterDatabase" localSheetId="0" hidden="1">'Reporte de Formatos'!$A$1:$R$81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D15" i="1"/>
  <c r="E9" i="1" l="1"/>
  <c r="E10" i="1"/>
  <c r="E11" i="1"/>
  <c r="E12" i="1"/>
  <c r="E13" i="1"/>
  <c r="E14"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 i="1"/>
  <c r="D81" i="1"/>
  <c r="D80" i="1"/>
  <c r="D9" i="1"/>
  <c r="D10" i="1"/>
  <c r="D11" i="1"/>
  <c r="D12" i="1"/>
  <c r="D13" i="1"/>
  <c r="D14"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 i="1"/>
</calcChain>
</file>

<file path=xl/sharedStrings.xml><?xml version="1.0" encoding="utf-8"?>
<sst xmlns="http://schemas.openxmlformats.org/spreadsheetml/2006/main" count="358" uniqueCount="127">
  <si>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</si>
  <si>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</si>
  <si>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</si>
  <si>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</si>
  <si>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</si>
  <si>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</si>
  <si>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</si>
  <si>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</si>
  <si>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</si>
  <si>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</si>
  <si>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</si>
  <si>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</si>
  <si>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</si>
  <si>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</si>
  <si>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</si>
  <si>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</si>
  <si>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</si>
  <si>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</si>
  <si>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</si>
  <si>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</si>
  <si>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</si>
  <si>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</si>
  <si>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</si>
  <si>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</si>
  <si>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</si>
  <si>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</si>
  <si>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</si>
  <si>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</si>
  <si>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</si>
  <si>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</si>
  <si>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</si>
  <si>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</si>
  <si>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</si>
  <si>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</si>
  <si>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</si>
  <si>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</si>
  <si>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</si>
  <si>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</si>
  <si>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</si>
  <si>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</si>
  <si>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</si>
  <si>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</si>
  <si>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</si>
  <si>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</si>
  <si>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</si>
  <si>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</si>
  <si>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</si>
  <si>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</si>
  <si>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</si>
  <si>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</si>
  <si>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</si>
  <si>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Refacciones y accesorios menores de equipo de cómputo y tecnologías de la información.</t>
  </si>
  <si>
    <t>Subrogaciones.</t>
  </si>
  <si>
    <t>No aplica</t>
  </si>
  <si>
    <t>Jefatura de Unidad Departamental de Control Presupuestal</t>
  </si>
  <si>
    <t>Sueldos base al personal permanente.</t>
  </si>
  <si>
    <t>Honorarios asimilables a salarios.</t>
  </si>
  <si>
    <t>Prima de vacaciones.</t>
  </si>
  <si>
    <t>Gratificación de fin de año.</t>
  </si>
  <si>
    <t>Aportaciones al Instituto Mexicano del Seguro Social.</t>
  </si>
  <si>
    <t>Aportaciones al sistema para el retiro o a la administradora de fondos para el retiro y ahorro solidario.</t>
  </si>
  <si>
    <t>Primas por seguro de vida del personal civil.</t>
  </si>
  <si>
    <t>Asignaciones para requerimiento de cargos de servidores públicos superiores y de mandos medios, así como de líderes coordinadores y enlaces.</t>
  </si>
  <si>
    <t>Previsiones de carácter laboral, económica y de seguridad social.</t>
  </si>
  <si>
    <t>Materiales, útiles y equipos menores de oficina.</t>
  </si>
  <si>
    <t>Material de limpieza.</t>
  </si>
  <si>
    <t>Productos alimenticios y bebidas para personas.</t>
  </si>
  <si>
    <t>Utensilios para el servicio de alimentación.</t>
  </si>
  <si>
    <t>Otros 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</si>
  <si>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</si>
  <si>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</si>
  <si>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</si>
  <si>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</si>
  <si>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</si>
  <si>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</si>
  <si>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</si>
  <si>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</si>
  <si>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Medicinas y productos farmacéuticos.</t>
  </si>
  <si>
    <t>Materiales, accesorios y suministros médicos.</t>
  </si>
  <si>
    <t>Fibras sintéticas, hules, plásticos y derivados.</t>
  </si>
  <si>
    <t>Combustibles, lubricantes y aditivos.</t>
  </si>
  <si>
    <t>Vestuario y uniformes.</t>
  </si>
  <si>
    <t>Prendas de seguridad y protección personal.</t>
  </si>
  <si>
    <t>Herramientas menores.</t>
  </si>
  <si>
    <t>Refacciones y accesorios menores de edificios.</t>
  </si>
  <si>
    <t>Refacciones y accesorios menores de equipo de transporte.</t>
  </si>
  <si>
    <t>Refacciones y accesorios menores otros bienes muebles.</t>
  </si>
  <si>
    <t>Contratación e instalación de energía eléctrica.</t>
  </si>
  <si>
    <t>Servicio de energía eléctrica.</t>
  </si>
  <si>
    <t>Gas.</t>
  </si>
  <si>
    <t>Agua potable.</t>
  </si>
  <si>
    <t>Telefonía tradicional.</t>
  </si>
  <si>
    <t>Servicios de telecomunicaciones y satélites.</t>
  </si>
  <si>
    <t>Servicios de acceso de Internet, redes y procesamiento de información.</t>
  </si>
  <si>
    <t>Servicios integrales y otros servicios.</t>
  </si>
  <si>
    <t>Arrendamiento de terrenos.</t>
  </si>
  <si>
    <t>Arrendamiento de edificios.</t>
  </si>
  <si>
    <t>Arrendamiento de mobiliario y equipo de administración, educacional y recreativo.</t>
  </si>
  <si>
    <t>Arrendamiento de equipo de transporte destinado a servicios públicos y la operación de programas públicos.</t>
  </si>
  <si>
    <t>Arrendamiento de activos intangibles.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</si>
  <si>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</si>
  <si>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</si>
  <si>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</si>
  <si>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</si>
  <si>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</si>
  <si>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y fotocopiado.</t>
  </si>
  <si>
    <t>Servicios de impresión.</t>
  </si>
  <si>
    <t>Servicios de impresión en medios masivos.</t>
  </si>
  <si>
    <t>Servicios profesionales, científicos, técnicos integrales y otros.</t>
  </si>
  <si>
    <t>Servicios financieros y bancarios.</t>
  </si>
  <si>
    <t>Seguro de bienes patrimoniales.</t>
  </si>
  <si>
    <t>Conservación y mantenimiento menor de inmuebles.</t>
  </si>
  <si>
    <t>Instalación, reparación y mantenimiento de mobiliario y equipo de administración, educacional y recreativo.</t>
  </si>
  <si>
    <t>Reparación, mantenimiento y conservación de equipo de transporte destinados a servidores públicos y servicios administrativos.</t>
  </si>
  <si>
    <t>Instalación, reparación y mantenimiento de maquinaria, otros equipos y herramienta.</t>
  </si>
  <si>
    <t>Servicios de limpieza y manejo de desechos.</t>
  </si>
  <si>
    <t>Servicios de jardinería y fumigación.</t>
  </si>
  <si>
    <t>Pasajes terrestres al interior de la Ciudad de México.</t>
  </si>
  <si>
    <t>Otros servicios de traslado y hospedaje.</t>
  </si>
  <si>
    <t>Gastos de orden social.</t>
  </si>
  <si>
    <t>Impuestos y derechos.</t>
  </si>
  <si>
    <t>Otros gastos por responsabilidades.</t>
  </si>
  <si>
    <t>Impuesto sobre nóminas.</t>
  </si>
  <si>
    <t>Otros impuestos derivados de una relación laboral.</t>
  </si>
  <si>
    <t>Contingencias socioeconómicas.</t>
  </si>
  <si>
    <t>Liquidaciones por conclusión de encargo.</t>
  </si>
  <si>
    <t>https://reht.app-metrobus.com/media/files/Estados_presupuestarios_Julio-Sep_Firmado_cz8jrSr.pdf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</si>
</sst>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xf numFmtId="0" fontId="3" fillId="0" borderId="0" xfId="1" applyFill="1"/>
    <xf numFmtId="4" fontId="0" fillId="0" borderId="0" xfId="0" applyNumberFormat="1" applyAlignment="1">
      <alignment vertical="top"/>
    </xf>
    <xf numFmtId="0" fontId="0" fillId="0" borderId="0" xfId="0" applyAlignment="1">
      <alignment horizontal="left" vertical="top"/>
    </xf>
    <xf numFmtId="0" fontId="0" fillId="0" borderId="0" xfId="0" applyAlignment="1">
      <alignment vertical="top"/>
    </xf>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3DE5319F-EF3B-47F1-93C6-A352B3007E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ht.app-metrobus.com/media/files/Estados_presupuestarios_Julio-Sep_Firmado_cz8jrSr.pdf" TargetMode="External"/><Relationship Id="rId18" Type="http://schemas.openxmlformats.org/officeDocument/2006/relationships/hyperlink" Target="https://reht.app-metrobus.com/media/files/Estados_presupuestarios_Julio-Sep_Firmado_cz8jrSr.pdf" TargetMode="External"/><Relationship Id="rId26" Type="http://schemas.openxmlformats.org/officeDocument/2006/relationships/hyperlink" Target="https://reht.app-metrobus.com/media/files/Estados_presupuestarios_Julio-Sep_Firmado_cz8jrSr.pdf" TargetMode="External"/><Relationship Id="rId39" Type="http://schemas.openxmlformats.org/officeDocument/2006/relationships/hyperlink" Target="https://reht.app-metrobus.com/media/files/Estados_presupuestarios_Julio-Sep_Firmado_cz8jrSr.pdf" TargetMode="External"/><Relationship Id="rId21" Type="http://schemas.openxmlformats.org/officeDocument/2006/relationships/hyperlink" Target="https://reht.app-metrobus.com/media/files/Estados_presupuestarios_Julio-Sep_Firmado_cz8jrSr.pdf" TargetMode="External"/><Relationship Id="rId34" Type="http://schemas.openxmlformats.org/officeDocument/2006/relationships/hyperlink" Target="https://reht.app-metrobus.com/media/files/Estados_presupuestarios_Julio-Sep_Firmado_cz8jrSr.pdf" TargetMode="External"/><Relationship Id="rId42" Type="http://schemas.openxmlformats.org/officeDocument/2006/relationships/hyperlink" Target="https://reht.app-metrobus.com/media/files/Estados_presupuestarios_Julio-Sep_Firmado_cz8jrSr.pdf" TargetMode="External"/><Relationship Id="rId47" Type="http://schemas.openxmlformats.org/officeDocument/2006/relationships/hyperlink" Target="https://reht.app-metrobus.com/media/files/Estados_presupuestarios_Julio-Sep_Firmado_cz8jrSr.pdf" TargetMode="External"/><Relationship Id="rId7" Type="http://schemas.openxmlformats.org/officeDocument/2006/relationships/hyperlink" Target="https://reht.app-metrobus.com/media/files/Estados_presupuestarios_Julio-Sep_Firmado_cz8jrSr.pdf" TargetMode="External"/><Relationship Id="rId2" Type="http://schemas.openxmlformats.org/officeDocument/2006/relationships/hyperlink" Target="https://reht.app-metrobus.com/media/files/Estados_presupuestarios_Julio-Sep_Firmado_cz8jrSr.pdf" TargetMode="External"/><Relationship Id="rId16" Type="http://schemas.openxmlformats.org/officeDocument/2006/relationships/hyperlink" Target="https://reht.app-metrobus.com/media/files/Estados_presupuestarios_Julio-Sep_Firmado_cz8jrSr.pdf" TargetMode="External"/><Relationship Id="rId29" Type="http://schemas.openxmlformats.org/officeDocument/2006/relationships/hyperlink" Target="https://reht.app-metrobus.com/media/files/Estados_presupuestarios_Julio-Sep_Firmado_cz8jrSr.pdf" TargetMode="External"/><Relationship Id="rId1" Type="http://schemas.openxmlformats.org/officeDocument/2006/relationships/hyperlink" Target="https://reht.app-metrobus.com/media/files/Estados_Presupuestarios_abril-junio_2025_pD9zp0I.pdf" TargetMode="External"/><Relationship Id="rId6" Type="http://schemas.openxmlformats.org/officeDocument/2006/relationships/hyperlink" Target="https://reht.app-metrobus.com/media/files/Estados_presupuestarios_Julio-Sep_Firmado_cz8jrSr.pdf" TargetMode="External"/><Relationship Id="rId11" Type="http://schemas.openxmlformats.org/officeDocument/2006/relationships/hyperlink" Target="https://reht.app-metrobus.com/media/files/Estados_presupuestarios_Julio-Sep_Firmado_cz8jrSr.pdf" TargetMode="External"/><Relationship Id="rId24" Type="http://schemas.openxmlformats.org/officeDocument/2006/relationships/hyperlink" Target="https://reht.app-metrobus.com/media/files/Estados_presupuestarios_Julio-Sep_Firmado_cz8jrSr.pdf" TargetMode="External"/><Relationship Id="rId32" Type="http://schemas.openxmlformats.org/officeDocument/2006/relationships/hyperlink" Target="https://reht.app-metrobus.com/media/files/Estados_presupuestarios_Julio-Sep_Firmado_cz8jrSr.pdf" TargetMode="External"/><Relationship Id="rId37" Type="http://schemas.openxmlformats.org/officeDocument/2006/relationships/hyperlink" Target="https://reht.app-metrobus.com/media/files/Estados_presupuestarios_Julio-Sep_Firmado_cz8jrSr.pdf" TargetMode="External"/><Relationship Id="rId40" Type="http://schemas.openxmlformats.org/officeDocument/2006/relationships/hyperlink" Target="https://reht.app-metrobus.com/media/files/Estados_presupuestarios_Julio-Sep_Firmado_cz8jrSr.pdf" TargetMode="External"/><Relationship Id="rId45" Type="http://schemas.openxmlformats.org/officeDocument/2006/relationships/hyperlink" Target="https://reht.app-metrobus.com/media/files/Estados_presupuestarios_Julio-Sep_Firmado_cz8jrSr.pdf" TargetMode="External"/><Relationship Id="rId5" Type="http://schemas.openxmlformats.org/officeDocument/2006/relationships/hyperlink" Target="https://reht.app-metrobus.com/media/files/Estados_presupuestarios_Julio-Sep_Firmado_cz8jrSr.pdf" TargetMode="External"/><Relationship Id="rId15" Type="http://schemas.openxmlformats.org/officeDocument/2006/relationships/hyperlink" Target="https://reht.app-metrobus.com/media/files/Estados_presupuestarios_Julio-Sep_Firmado_cz8jrSr.pdf" TargetMode="External"/><Relationship Id="rId23" Type="http://schemas.openxmlformats.org/officeDocument/2006/relationships/hyperlink" Target="https://reht.app-metrobus.com/media/files/Estados_presupuestarios_Julio-Sep_Firmado_cz8jrSr.pdf" TargetMode="External"/><Relationship Id="rId28" Type="http://schemas.openxmlformats.org/officeDocument/2006/relationships/hyperlink" Target="https://reht.app-metrobus.com/media/files/Estados_presupuestarios_Julio-Sep_Firmado_cz8jrSr.pdf" TargetMode="External"/><Relationship Id="rId36" Type="http://schemas.openxmlformats.org/officeDocument/2006/relationships/hyperlink" Target="https://reht.app-metrobus.com/media/files/Estados_presupuestarios_Julio-Sep_Firmado_cz8jrSr.pdf" TargetMode="External"/><Relationship Id="rId10" Type="http://schemas.openxmlformats.org/officeDocument/2006/relationships/hyperlink" Target="https://reht.app-metrobus.com/media/files/Estados_presupuestarios_Julio-Sep_Firmado_cz8jrSr.pdf" TargetMode="External"/><Relationship Id="rId19" Type="http://schemas.openxmlformats.org/officeDocument/2006/relationships/hyperlink" Target="https://reht.app-metrobus.com/media/files/Estados_presupuestarios_Julio-Sep_Firmado_cz8jrSr.pdf" TargetMode="External"/><Relationship Id="rId31" Type="http://schemas.openxmlformats.org/officeDocument/2006/relationships/hyperlink" Target="https://reht.app-metrobus.com/media/files/Estados_presupuestarios_Julio-Sep_Firmado_cz8jrSr.pdf" TargetMode="External"/><Relationship Id="rId44" Type="http://schemas.openxmlformats.org/officeDocument/2006/relationships/hyperlink" Target="https://reht.app-metrobus.com/media/files/Estados_presupuestarios_Julio-Sep_Firmado_cz8jrSr.pdf" TargetMode="External"/><Relationship Id="rId4" Type="http://schemas.openxmlformats.org/officeDocument/2006/relationships/hyperlink" Target="https://reht.app-metrobus.com/media/files/Estados_presupuestarios_Julio-Sep_Firmado_cz8jrSr.pdf" TargetMode="External"/><Relationship Id="rId9" Type="http://schemas.openxmlformats.org/officeDocument/2006/relationships/hyperlink" Target="https://reht.app-metrobus.com/media/files/Estados_presupuestarios_Julio-Sep_Firmado_cz8jrSr.pdf" TargetMode="External"/><Relationship Id="rId14" Type="http://schemas.openxmlformats.org/officeDocument/2006/relationships/hyperlink" Target="https://reht.app-metrobus.com/media/files/Estados_presupuestarios_Julio-Sep_Firmado_cz8jrSr.pdf" TargetMode="External"/><Relationship Id="rId22" Type="http://schemas.openxmlformats.org/officeDocument/2006/relationships/hyperlink" Target="https://reht.app-metrobus.com/media/files/Estados_presupuestarios_Julio-Sep_Firmado_cz8jrSr.pdf" TargetMode="External"/><Relationship Id="rId27" Type="http://schemas.openxmlformats.org/officeDocument/2006/relationships/hyperlink" Target="https://reht.app-metrobus.com/media/files/Estados_presupuestarios_Julio-Sep_Firmado_cz8jrSr.pdf" TargetMode="External"/><Relationship Id="rId30" Type="http://schemas.openxmlformats.org/officeDocument/2006/relationships/hyperlink" Target="https://reht.app-metrobus.com/media/files/Estados_presupuestarios_Julio-Sep_Firmado_cz8jrSr.pdf" TargetMode="External"/><Relationship Id="rId35" Type="http://schemas.openxmlformats.org/officeDocument/2006/relationships/hyperlink" Target="https://reht.app-metrobus.com/media/files/Estados_presupuestarios_Julio-Sep_Firmado_cz8jrSr.pdf" TargetMode="External"/><Relationship Id="rId43" Type="http://schemas.openxmlformats.org/officeDocument/2006/relationships/hyperlink" Target="https://reht.app-metrobus.com/media/files/Estados_presupuestarios_Julio-Sep_Firmado_cz8jrSr.pdf" TargetMode="External"/><Relationship Id="rId48" Type="http://schemas.openxmlformats.org/officeDocument/2006/relationships/hyperlink" Target="https://reht.app-metrobus.com/media/files/Estados_presupuestarios_Julio-Sep_Firmado_cz8jrSr.pdf" TargetMode="External"/><Relationship Id="rId8" Type="http://schemas.openxmlformats.org/officeDocument/2006/relationships/hyperlink" Target="https://reht.app-metrobus.com/media/files/Estados_presupuestarios_Julio-Sep_Firmado_cz8jrSr.pdf" TargetMode="External"/><Relationship Id="rId3" Type="http://schemas.openxmlformats.org/officeDocument/2006/relationships/hyperlink" Target="https://reht.app-metrobus.com/media/files/Estados_presupuestarios_Julio-Sep_Firmado_cz8jrSr.pdf" TargetMode="External"/><Relationship Id="rId12" Type="http://schemas.openxmlformats.org/officeDocument/2006/relationships/hyperlink" Target="https://reht.app-metrobus.com/media/files/Estados_presupuestarios_Julio-Sep_Firmado_cz8jrSr.pdf" TargetMode="External"/><Relationship Id="rId17" Type="http://schemas.openxmlformats.org/officeDocument/2006/relationships/hyperlink" Target="https://reht.app-metrobus.com/media/files/Estados_presupuestarios_Julio-Sep_Firmado_cz8jrSr.pdf" TargetMode="External"/><Relationship Id="rId25" Type="http://schemas.openxmlformats.org/officeDocument/2006/relationships/hyperlink" Target="https://reht.app-metrobus.com/media/files/Estados_presupuestarios_Julio-Sep_Firmado_cz8jrSr.pdf" TargetMode="External"/><Relationship Id="rId33" Type="http://schemas.openxmlformats.org/officeDocument/2006/relationships/hyperlink" Target="https://reht.app-metrobus.com/media/files/Estados_presupuestarios_Julio-Sep_Firmado_cz8jrSr.pdf" TargetMode="External"/><Relationship Id="rId38" Type="http://schemas.openxmlformats.org/officeDocument/2006/relationships/hyperlink" Target="https://reht.app-metrobus.com/media/files/Estados_presupuestarios_Julio-Sep_Firmado_cz8jrSr.pdf" TargetMode="External"/><Relationship Id="rId46" Type="http://schemas.openxmlformats.org/officeDocument/2006/relationships/hyperlink" Target="https://reht.app-metrobus.com/media/files/Estados_presupuestarios_Julio-Sep_Firmado_cz8jrSr.pdf" TargetMode="External"/><Relationship Id="rId20" Type="http://schemas.openxmlformats.org/officeDocument/2006/relationships/hyperlink" Target="https://reht.app-metrobus.com/media/files/Estados_presupuestarios_Julio-Sep_Firmado_cz8jrSr.pdf" TargetMode="External"/><Relationship Id="rId41" Type="http://schemas.openxmlformats.org/officeDocument/2006/relationships/hyperlink" Target="https://reht.app-metrobus.com/media/files/Estados_presupuestarios_Julio-Sep_Firmado_cz8jrS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1"/>
  <sheetViews>
    <sheetView tabSelected="1" topLeftCell="J16" zoomScale="85" zoomScaleNormal="85" workbookViewId="0">
      <selection activeCell="O84" sqref="O8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7" bestFit="1" customWidth="1"/>
    <col min="5" max="5" width="58" style="2" bestFit="1" customWidth="1"/>
    <col min="6" max="6" width="11.28515625" bestFit="1" customWidth="1"/>
    <col min="7" max="7" width="116.140625" hidden="1" customWidth="1"/>
    <col min="8" max="8" width="24.140625" customWidth="1"/>
    <col min="9" max="9" width="26.7109375" customWidth="1"/>
    <col min="10" max="10" width="23.42578125" customWidth="1"/>
    <col min="11" max="11" width="24.5703125" customWidth="1"/>
    <col min="12" max="12" width="25" customWidth="1"/>
    <col min="13" max="13" width="24.140625" customWidth="1"/>
    <col min="14" max="14" width="50.7109375" bestFit="1" customWidth="1"/>
    <col min="15" max="15" width="61.42578125" bestFit="1" customWidth="1"/>
    <col min="16" max="16" width="73.28515625" bestFit="1" customWidth="1"/>
    <col min="17" max="17" width="20.140625"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s="2"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s="2"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77.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3">
        <v>45839</v>
      </c>
      <c r="C8" s="3">
        <v>45930</v>
      </c>
      <c r="D8" s="2">
        <f>LEFT(F8,1)*1000</f>
        <v>1000</v>
      </c>
      <c r="E8" s="2">
        <f>LEFT(F8,2)*100</f>
        <v>1100</v>
      </c>
      <c r="F8" s="6">
        <v>1131</v>
      </c>
      <c r="G8" t="s">
        <v>55</v>
      </c>
      <c r="H8" s="5">
        <v>4000000</v>
      </c>
      <c r="I8" s="8">
        <v>3592073.2</v>
      </c>
      <c r="J8" s="8">
        <v>2762714.99</v>
      </c>
      <c r="K8" s="8">
        <v>2605619.9900000002</v>
      </c>
      <c r="L8" s="8">
        <v>2605619.9900000002</v>
      </c>
      <c r="M8" s="8">
        <v>2605619.9900000002</v>
      </c>
      <c r="N8" t="s">
        <v>53</v>
      </c>
      <c r="O8" s="4" t="s">
        <v>126</v>
      </c>
      <c r="P8" t="s">
        <v>54</v>
      </c>
      <c r="Q8" s="3">
        <v>45930</v>
      </c>
    </row>
    <row r="9" spans="1:18" x14ac:dyDescent="0.25">
      <c r="A9">
        <v>2025</v>
      </c>
      <c r="B9" s="3">
        <v>45839</v>
      </c>
      <c r="C9" s="3">
        <v>45930</v>
      </c>
      <c r="D9" s="2">
        <f t="shared" ref="D9:D73" si="0">LEFT(F9,1)*1000</f>
        <v>1000</v>
      </c>
      <c r="E9" s="2">
        <f t="shared" ref="E9:E73" si="1">LEFT(F9,2)*100</f>
        <v>1200</v>
      </c>
      <c r="F9" s="6">
        <v>1211</v>
      </c>
      <c r="G9" t="s">
        <v>56</v>
      </c>
      <c r="H9" s="5">
        <v>42624826</v>
      </c>
      <c r="I9" s="8">
        <v>68093024.739999995</v>
      </c>
      <c r="J9" s="8">
        <v>68093024.739999995</v>
      </c>
      <c r="K9" s="8">
        <v>44434102.700000003</v>
      </c>
      <c r="L9" s="8">
        <v>44434102.700000003</v>
      </c>
      <c r="M9" s="8">
        <v>44434102.700000003</v>
      </c>
      <c r="N9" t="s">
        <v>53</v>
      </c>
      <c r="O9" s="4" t="s">
        <v>126</v>
      </c>
      <c r="P9" t="s">
        <v>54</v>
      </c>
      <c r="Q9" s="3">
        <v>45930</v>
      </c>
    </row>
    <row r="10" spans="1:18" x14ac:dyDescent="0.25">
      <c r="A10">
        <v>2025</v>
      </c>
      <c r="B10" s="3">
        <v>45839</v>
      </c>
      <c r="C10" s="3">
        <v>45930</v>
      </c>
      <c r="D10" s="2">
        <f t="shared" si="0"/>
        <v>1000</v>
      </c>
      <c r="E10" s="2">
        <f t="shared" si="1"/>
        <v>1300</v>
      </c>
      <c r="F10" s="6">
        <v>1321</v>
      </c>
      <c r="G10" t="s">
        <v>57</v>
      </c>
      <c r="H10" s="5">
        <v>224023</v>
      </c>
      <c r="I10" s="8">
        <v>224023</v>
      </c>
      <c r="J10" s="8">
        <v>75531.429999999993</v>
      </c>
      <c r="K10" s="8">
        <v>75531.429999999993</v>
      </c>
      <c r="L10" s="8">
        <v>75531.429999999993</v>
      </c>
      <c r="M10" s="8">
        <v>75531.429999999993</v>
      </c>
      <c r="N10" t="s">
        <v>53</v>
      </c>
      <c r="O10" s="4" t="s">
        <v>126</v>
      </c>
      <c r="P10" t="s">
        <v>54</v>
      </c>
      <c r="Q10" s="3">
        <v>45930</v>
      </c>
    </row>
    <row r="11" spans="1:18" x14ac:dyDescent="0.25">
      <c r="A11">
        <v>2025</v>
      </c>
      <c r="B11" s="3">
        <v>45839</v>
      </c>
      <c r="C11" s="3">
        <v>45930</v>
      </c>
      <c r="D11" s="2">
        <f t="shared" si="0"/>
        <v>1000</v>
      </c>
      <c r="E11" s="2">
        <f t="shared" si="1"/>
        <v>1300</v>
      </c>
      <c r="F11" s="6">
        <v>1323</v>
      </c>
      <c r="G11" t="s">
        <v>58</v>
      </c>
      <c r="H11" s="5">
        <v>15220478</v>
      </c>
      <c r="I11" s="8">
        <v>12200359.219999999</v>
      </c>
      <c r="J11" s="8">
        <v>113542.18</v>
      </c>
      <c r="K11" s="8">
        <v>113542.18</v>
      </c>
      <c r="L11" s="8">
        <v>113542.18</v>
      </c>
      <c r="M11" s="8">
        <v>113542.18</v>
      </c>
      <c r="N11" t="s">
        <v>53</v>
      </c>
      <c r="O11" s="4" t="s">
        <v>126</v>
      </c>
      <c r="P11" t="s">
        <v>54</v>
      </c>
      <c r="Q11" s="3">
        <v>45930</v>
      </c>
    </row>
    <row r="12" spans="1:18" x14ac:dyDescent="0.25">
      <c r="A12">
        <v>2025</v>
      </c>
      <c r="B12" s="3">
        <v>45839</v>
      </c>
      <c r="C12" s="3">
        <v>45930</v>
      </c>
      <c r="D12" s="2">
        <f t="shared" si="0"/>
        <v>1000</v>
      </c>
      <c r="E12" s="2">
        <f t="shared" si="1"/>
        <v>1400</v>
      </c>
      <c r="F12" s="6">
        <v>1412</v>
      </c>
      <c r="G12" t="s">
        <v>59</v>
      </c>
      <c r="H12" s="5">
        <v>11062311</v>
      </c>
      <c r="I12" s="8">
        <v>11337359.699999999</v>
      </c>
      <c r="J12" s="8">
        <v>8026588.2799999993</v>
      </c>
      <c r="K12" s="8">
        <v>6553731.3600000003</v>
      </c>
      <c r="L12" s="8">
        <v>6553731.3600000003</v>
      </c>
      <c r="M12" s="8">
        <v>6553731.3600000003</v>
      </c>
      <c r="N12" t="s">
        <v>53</v>
      </c>
      <c r="O12" s="4" t="s">
        <v>126</v>
      </c>
      <c r="P12" t="s">
        <v>54</v>
      </c>
      <c r="Q12" s="3">
        <v>45930</v>
      </c>
    </row>
    <row r="13" spans="1:18" x14ac:dyDescent="0.25">
      <c r="A13">
        <v>2025</v>
      </c>
      <c r="B13" s="3">
        <v>45839</v>
      </c>
      <c r="C13" s="3">
        <v>45930</v>
      </c>
      <c r="D13" s="2">
        <f t="shared" si="0"/>
        <v>1000</v>
      </c>
      <c r="E13" s="2">
        <f t="shared" si="1"/>
        <v>1400</v>
      </c>
      <c r="F13" s="6">
        <v>1431</v>
      </c>
      <c r="G13" t="s">
        <v>60</v>
      </c>
      <c r="H13" s="5">
        <v>1597050</v>
      </c>
      <c r="I13" s="8">
        <v>1515150.23</v>
      </c>
      <c r="J13" s="8">
        <v>1380810.9500000002</v>
      </c>
      <c r="K13" s="8">
        <v>1091051.5900000001</v>
      </c>
      <c r="L13" s="8">
        <v>1091051.5900000001</v>
      </c>
      <c r="M13" s="8">
        <v>1091051.5900000001</v>
      </c>
      <c r="N13" t="s">
        <v>53</v>
      </c>
      <c r="O13" s="4" t="s">
        <v>126</v>
      </c>
      <c r="P13" t="s">
        <v>54</v>
      </c>
      <c r="Q13" s="3">
        <v>45930</v>
      </c>
    </row>
    <row r="14" spans="1:18" x14ac:dyDescent="0.25">
      <c r="A14">
        <v>2025</v>
      </c>
      <c r="B14" s="3">
        <v>45839</v>
      </c>
      <c r="C14" s="3">
        <v>45930</v>
      </c>
      <c r="D14" s="2">
        <f t="shared" si="0"/>
        <v>1000</v>
      </c>
      <c r="E14" s="2">
        <f t="shared" si="1"/>
        <v>1400</v>
      </c>
      <c r="F14" s="6">
        <v>1441</v>
      </c>
      <c r="G14" t="s">
        <v>61</v>
      </c>
      <c r="H14" s="5">
        <v>482946</v>
      </c>
      <c r="I14" s="8">
        <v>482946</v>
      </c>
      <c r="J14" s="8">
        <v>482946</v>
      </c>
      <c r="K14" s="8">
        <v>283490.7</v>
      </c>
      <c r="L14" s="8">
        <v>283490.7</v>
      </c>
      <c r="M14" s="8">
        <v>283490.7</v>
      </c>
      <c r="N14" t="s">
        <v>53</v>
      </c>
      <c r="O14" s="4" t="s">
        <v>126</v>
      </c>
      <c r="P14" t="s">
        <v>54</v>
      </c>
      <c r="Q14" s="3">
        <v>45930</v>
      </c>
    </row>
    <row r="15" spans="1:18" x14ac:dyDescent="0.25">
      <c r="A15">
        <v>2025</v>
      </c>
      <c r="B15" s="3">
        <v>45839</v>
      </c>
      <c r="C15" s="3">
        <v>45930</v>
      </c>
      <c r="D15" s="2">
        <f t="shared" ref="D15" si="2">LEFT(F15,1)*1000</f>
        <v>1000</v>
      </c>
      <c r="E15" s="2">
        <f t="shared" ref="E15" si="3">LEFT(F15,2)*100</f>
        <v>1500</v>
      </c>
      <c r="F15" s="6">
        <v>1523</v>
      </c>
      <c r="G15" s="7" t="s">
        <v>125</v>
      </c>
      <c r="H15" s="5">
        <v>0</v>
      </c>
      <c r="I15" s="8">
        <v>4271482.32</v>
      </c>
      <c r="J15" s="8">
        <v>3020118.78</v>
      </c>
      <c r="K15" s="8">
        <v>3020118.78</v>
      </c>
      <c r="L15" s="8">
        <v>3020118.78</v>
      </c>
      <c r="M15" s="8">
        <v>3020118.78</v>
      </c>
      <c r="N15" t="s">
        <v>53</v>
      </c>
      <c r="O15" s="4" t="s">
        <v>126</v>
      </c>
      <c r="P15" t="s">
        <v>54</v>
      </c>
      <c r="Q15" s="3">
        <v>45930</v>
      </c>
    </row>
    <row r="16" spans="1:18" x14ac:dyDescent="0.25">
      <c r="A16">
        <v>2025</v>
      </c>
      <c r="B16" s="3">
        <v>45839</v>
      </c>
      <c r="C16" s="3">
        <v>45930</v>
      </c>
      <c r="D16" s="2">
        <f t="shared" si="0"/>
        <v>1000</v>
      </c>
      <c r="E16" s="2">
        <f t="shared" si="1"/>
        <v>1500</v>
      </c>
      <c r="F16" s="6">
        <v>1591</v>
      </c>
      <c r="G16" t="s">
        <v>62</v>
      </c>
      <c r="H16" s="5">
        <v>16000000</v>
      </c>
      <c r="I16" s="8">
        <v>16000000</v>
      </c>
      <c r="J16" s="8">
        <v>10509479.99</v>
      </c>
      <c r="K16" s="8">
        <v>9910563.4900000002</v>
      </c>
      <c r="L16" s="8">
        <v>9910563.4900000002</v>
      </c>
      <c r="M16" s="8">
        <v>9910563.4900000002</v>
      </c>
      <c r="N16" t="s">
        <v>53</v>
      </c>
      <c r="O16" s="4" t="s">
        <v>126</v>
      </c>
      <c r="P16" t="s">
        <v>54</v>
      </c>
      <c r="Q16" s="3">
        <v>45930</v>
      </c>
    </row>
    <row r="17" spans="1:17" x14ac:dyDescent="0.25">
      <c r="A17">
        <v>2025</v>
      </c>
      <c r="B17" s="3">
        <v>45839</v>
      </c>
      <c r="C17" s="3">
        <v>45930</v>
      </c>
      <c r="D17" s="2">
        <f t="shared" si="0"/>
        <v>1000</v>
      </c>
      <c r="E17" s="2">
        <f t="shared" si="1"/>
        <v>1600</v>
      </c>
      <c r="F17" s="6">
        <v>1611</v>
      </c>
      <c r="G17" t="s">
        <v>63</v>
      </c>
      <c r="H17" s="5">
        <v>5712426</v>
      </c>
      <c r="I17" s="8">
        <v>5712426</v>
      </c>
      <c r="J17" s="8">
        <v>0</v>
      </c>
      <c r="K17" s="8">
        <v>0</v>
      </c>
      <c r="L17" s="8">
        <v>0</v>
      </c>
      <c r="M17" s="8">
        <v>0</v>
      </c>
      <c r="N17" t="s">
        <v>53</v>
      </c>
      <c r="O17" s="4" t="s">
        <v>126</v>
      </c>
      <c r="P17" t="s">
        <v>54</v>
      </c>
      <c r="Q17" s="3">
        <v>45930</v>
      </c>
    </row>
    <row r="18" spans="1:17" x14ac:dyDescent="0.25">
      <c r="A18">
        <v>2025</v>
      </c>
      <c r="B18" s="3">
        <v>45839</v>
      </c>
      <c r="C18" s="3">
        <v>45930</v>
      </c>
      <c r="D18" s="2">
        <f t="shared" si="0"/>
        <v>2000</v>
      </c>
      <c r="E18" s="2">
        <f t="shared" si="1"/>
        <v>2100</v>
      </c>
      <c r="F18" s="6">
        <v>2111</v>
      </c>
      <c r="G18" t="s">
        <v>64</v>
      </c>
      <c r="H18" s="5">
        <v>680000</v>
      </c>
      <c r="I18" s="8">
        <v>623869.68999999994</v>
      </c>
      <c r="J18" s="8">
        <v>473208.54</v>
      </c>
      <c r="K18" s="8">
        <v>98701.5</v>
      </c>
      <c r="L18" s="8">
        <v>98701.5</v>
      </c>
      <c r="M18" s="8">
        <v>98701.5</v>
      </c>
      <c r="N18" t="s">
        <v>53</v>
      </c>
      <c r="O18" s="4" t="s">
        <v>126</v>
      </c>
      <c r="P18" t="s">
        <v>54</v>
      </c>
      <c r="Q18" s="3">
        <v>45930</v>
      </c>
    </row>
    <row r="19" spans="1:17" x14ac:dyDescent="0.25">
      <c r="A19">
        <v>2025</v>
      </c>
      <c r="B19" s="3">
        <v>45839</v>
      </c>
      <c r="C19" s="3">
        <v>45930</v>
      </c>
      <c r="D19" s="2">
        <f t="shared" si="0"/>
        <v>2000</v>
      </c>
      <c r="E19" s="2">
        <f t="shared" si="1"/>
        <v>2100</v>
      </c>
      <c r="F19" s="6">
        <v>2141</v>
      </c>
      <c r="G19" t="s">
        <v>64</v>
      </c>
      <c r="H19" s="5">
        <v>471555</v>
      </c>
      <c r="I19" s="8">
        <v>491999.35</v>
      </c>
      <c r="J19" s="8">
        <v>51565.799999999996</v>
      </c>
      <c r="K19" s="8">
        <v>3946.19</v>
      </c>
      <c r="L19" s="8">
        <v>3946.19</v>
      </c>
      <c r="M19" s="8">
        <v>3946.19</v>
      </c>
      <c r="N19" t="s">
        <v>53</v>
      </c>
      <c r="O19" s="4" t="s">
        <v>126</v>
      </c>
      <c r="P19" t="s">
        <v>54</v>
      </c>
      <c r="Q19" s="3">
        <v>45930</v>
      </c>
    </row>
    <row r="20" spans="1:17" x14ac:dyDescent="0.25">
      <c r="A20">
        <v>2025</v>
      </c>
      <c r="B20" s="3">
        <v>45839</v>
      </c>
      <c r="C20" s="3">
        <v>45930</v>
      </c>
      <c r="D20" s="2">
        <f t="shared" si="0"/>
        <v>2000</v>
      </c>
      <c r="E20" s="2">
        <f t="shared" si="1"/>
        <v>2100</v>
      </c>
      <c r="F20" s="6">
        <v>2161</v>
      </c>
      <c r="G20" t="s">
        <v>65</v>
      </c>
      <c r="H20" s="5">
        <v>200000</v>
      </c>
      <c r="I20" s="8">
        <v>0</v>
      </c>
      <c r="J20" s="8">
        <v>0</v>
      </c>
      <c r="K20" s="8">
        <v>0</v>
      </c>
      <c r="L20" s="8">
        <v>0</v>
      </c>
      <c r="M20" s="8">
        <v>0</v>
      </c>
      <c r="N20" t="s">
        <v>53</v>
      </c>
      <c r="O20" s="4" t="s">
        <v>126</v>
      </c>
      <c r="P20" t="s">
        <v>54</v>
      </c>
      <c r="Q20" s="3">
        <v>45930</v>
      </c>
    </row>
    <row r="21" spans="1:17" x14ac:dyDescent="0.25">
      <c r="A21">
        <v>2025</v>
      </c>
      <c r="B21" s="3">
        <v>45839</v>
      </c>
      <c r="C21" s="3">
        <v>45930</v>
      </c>
      <c r="D21" s="2">
        <f t="shared" si="0"/>
        <v>2000</v>
      </c>
      <c r="E21" s="2">
        <f t="shared" si="1"/>
        <v>2200</v>
      </c>
      <c r="F21" s="6">
        <v>2211</v>
      </c>
      <c r="G21" t="s">
        <v>66</v>
      </c>
      <c r="H21" s="5">
        <v>162000</v>
      </c>
      <c r="I21" s="8">
        <v>161878.5</v>
      </c>
      <c r="J21" s="8">
        <v>43617.34</v>
      </c>
      <c r="K21" s="8">
        <v>41731</v>
      </c>
      <c r="L21" s="8">
        <v>41731</v>
      </c>
      <c r="M21" s="8">
        <v>41731</v>
      </c>
      <c r="N21" t="s">
        <v>53</v>
      </c>
      <c r="O21" s="4" t="s">
        <v>126</v>
      </c>
      <c r="P21" t="s">
        <v>54</v>
      </c>
      <c r="Q21" s="3">
        <v>45930</v>
      </c>
    </row>
    <row r="22" spans="1:17" x14ac:dyDescent="0.25">
      <c r="A22">
        <v>2025</v>
      </c>
      <c r="B22" s="3">
        <v>45839</v>
      </c>
      <c r="C22" s="3">
        <v>45930</v>
      </c>
      <c r="D22" s="2">
        <f t="shared" si="0"/>
        <v>2000</v>
      </c>
      <c r="E22" s="2">
        <f t="shared" si="1"/>
        <v>2200</v>
      </c>
      <c r="F22" s="6">
        <v>2231</v>
      </c>
      <c r="G22" t="s">
        <v>67</v>
      </c>
      <c r="H22" s="5">
        <v>150000</v>
      </c>
      <c r="I22" s="8">
        <v>69925.929999999993</v>
      </c>
      <c r="J22" s="8">
        <v>0</v>
      </c>
      <c r="K22" s="8">
        <v>0</v>
      </c>
      <c r="L22" s="8">
        <v>0</v>
      </c>
      <c r="M22" s="8">
        <v>0</v>
      </c>
      <c r="N22" t="s">
        <v>53</v>
      </c>
      <c r="O22" s="4" t="s">
        <v>126</v>
      </c>
      <c r="P22" t="s">
        <v>54</v>
      </c>
      <c r="Q22" s="3">
        <v>45930</v>
      </c>
    </row>
    <row r="23" spans="1:17" x14ac:dyDescent="0.25">
      <c r="A23">
        <v>2025</v>
      </c>
      <c r="B23" s="3">
        <v>45839</v>
      </c>
      <c r="C23" s="3">
        <v>45930</v>
      </c>
      <c r="D23" s="2">
        <f t="shared" si="0"/>
        <v>2000</v>
      </c>
      <c r="E23" s="2">
        <f t="shared" si="1"/>
        <v>2400</v>
      </c>
      <c r="F23" s="6">
        <v>2419</v>
      </c>
      <c r="G23" t="s">
        <v>68</v>
      </c>
      <c r="H23" s="5">
        <v>90000</v>
      </c>
      <c r="I23" s="8">
        <v>229420.45</v>
      </c>
      <c r="J23" s="8">
        <v>229420.45</v>
      </c>
      <c r="K23" s="8">
        <v>99412</v>
      </c>
      <c r="L23" s="8">
        <v>99412</v>
      </c>
      <c r="M23" s="8">
        <v>99412</v>
      </c>
      <c r="N23" t="s">
        <v>53</v>
      </c>
      <c r="O23" s="4" t="s">
        <v>126</v>
      </c>
      <c r="P23" t="s">
        <v>54</v>
      </c>
      <c r="Q23" s="3">
        <v>45930</v>
      </c>
    </row>
    <row r="24" spans="1:17" x14ac:dyDescent="0.25">
      <c r="A24">
        <v>2025</v>
      </c>
      <c r="B24" s="3">
        <v>45839</v>
      </c>
      <c r="C24" s="3">
        <v>45930</v>
      </c>
      <c r="D24" s="2">
        <f t="shared" si="0"/>
        <v>2000</v>
      </c>
      <c r="E24" s="2">
        <f t="shared" si="1"/>
        <v>2400</v>
      </c>
      <c r="F24" s="6">
        <v>2421</v>
      </c>
      <c r="G24" t="s">
        <v>69</v>
      </c>
      <c r="H24" s="5">
        <v>50000</v>
      </c>
      <c r="I24" s="8">
        <v>60967.05</v>
      </c>
      <c r="J24" s="8">
        <v>60967.05</v>
      </c>
      <c r="K24" s="8">
        <v>0</v>
      </c>
      <c r="L24" s="8">
        <v>0</v>
      </c>
      <c r="M24" s="8">
        <v>0</v>
      </c>
      <c r="N24" t="s">
        <v>53</v>
      </c>
      <c r="O24" s="4" t="s">
        <v>126</v>
      </c>
      <c r="P24" t="s">
        <v>54</v>
      </c>
      <c r="Q24" s="3">
        <v>45930</v>
      </c>
    </row>
    <row r="25" spans="1:17" x14ac:dyDescent="0.25">
      <c r="A25">
        <v>2025</v>
      </c>
      <c r="B25" s="3">
        <v>45839</v>
      </c>
      <c r="C25" s="3">
        <v>45930</v>
      </c>
      <c r="D25" s="2">
        <f t="shared" si="0"/>
        <v>2000</v>
      </c>
      <c r="E25" s="2">
        <f t="shared" si="1"/>
        <v>2400</v>
      </c>
      <c r="F25" s="6">
        <v>2431</v>
      </c>
      <c r="G25" t="s">
        <v>70</v>
      </c>
      <c r="H25" s="5">
        <v>10000</v>
      </c>
      <c r="I25" s="8">
        <v>10000</v>
      </c>
      <c r="J25" s="8">
        <v>445.48</v>
      </c>
      <c r="K25" s="8">
        <v>0</v>
      </c>
      <c r="L25" s="8">
        <v>0</v>
      </c>
      <c r="M25" s="8">
        <v>0</v>
      </c>
      <c r="N25" t="s">
        <v>53</v>
      </c>
      <c r="O25" s="4" t="s">
        <v>126</v>
      </c>
      <c r="P25" t="s">
        <v>54</v>
      </c>
      <c r="Q25" s="3">
        <v>45930</v>
      </c>
    </row>
    <row r="26" spans="1:17" x14ac:dyDescent="0.25">
      <c r="A26">
        <v>2025</v>
      </c>
      <c r="B26" s="3">
        <v>45839</v>
      </c>
      <c r="C26" s="3">
        <v>45930</v>
      </c>
      <c r="D26" s="2">
        <f t="shared" si="0"/>
        <v>2000</v>
      </c>
      <c r="E26" s="2">
        <f t="shared" si="1"/>
        <v>2400</v>
      </c>
      <c r="F26" s="6">
        <v>2441</v>
      </c>
      <c r="G26" t="s">
        <v>71</v>
      </c>
      <c r="H26" s="5">
        <v>75000</v>
      </c>
      <c r="I26" s="8">
        <v>102122.34</v>
      </c>
      <c r="J26" s="8">
        <v>51061.17</v>
      </c>
      <c r="K26" s="8">
        <v>0</v>
      </c>
      <c r="L26" s="8">
        <v>0</v>
      </c>
      <c r="M26" s="8">
        <v>0</v>
      </c>
      <c r="N26" t="s">
        <v>53</v>
      </c>
      <c r="O26" s="4" t="s">
        <v>126</v>
      </c>
      <c r="P26" t="s">
        <v>54</v>
      </c>
      <c r="Q26" s="3">
        <v>45930</v>
      </c>
    </row>
    <row r="27" spans="1:17" x14ac:dyDescent="0.25">
      <c r="A27">
        <v>2025</v>
      </c>
      <c r="B27" s="3">
        <v>45839</v>
      </c>
      <c r="C27" s="3">
        <v>45930</v>
      </c>
      <c r="D27" s="2">
        <f t="shared" si="0"/>
        <v>2000</v>
      </c>
      <c r="E27" s="2">
        <f t="shared" si="1"/>
        <v>2400</v>
      </c>
      <c r="F27" s="6">
        <v>2451</v>
      </c>
      <c r="G27" t="s">
        <v>72</v>
      </c>
      <c r="H27" s="5">
        <v>50000</v>
      </c>
      <c r="I27" s="8">
        <v>50000</v>
      </c>
      <c r="J27" s="8">
        <v>0</v>
      </c>
      <c r="K27" s="8">
        <v>0</v>
      </c>
      <c r="L27" s="8">
        <v>0</v>
      </c>
      <c r="M27" s="8">
        <v>0</v>
      </c>
      <c r="N27" t="s">
        <v>53</v>
      </c>
      <c r="O27" s="4" t="s">
        <v>126</v>
      </c>
      <c r="P27" t="s">
        <v>54</v>
      </c>
      <c r="Q27" s="3">
        <v>45930</v>
      </c>
    </row>
    <row r="28" spans="1:17" x14ac:dyDescent="0.25">
      <c r="A28">
        <v>2025</v>
      </c>
      <c r="B28" s="3">
        <v>45839</v>
      </c>
      <c r="C28" s="3">
        <v>45930</v>
      </c>
      <c r="D28" s="2">
        <f t="shared" si="0"/>
        <v>2000</v>
      </c>
      <c r="E28" s="2">
        <f t="shared" si="1"/>
        <v>2400</v>
      </c>
      <c r="F28" s="6">
        <v>2461</v>
      </c>
      <c r="G28" t="s">
        <v>73</v>
      </c>
      <c r="H28" s="5">
        <v>800000</v>
      </c>
      <c r="I28" s="8">
        <v>1103917.7</v>
      </c>
      <c r="J28" s="8">
        <v>1103917.7</v>
      </c>
      <c r="K28" s="8">
        <v>0</v>
      </c>
      <c r="L28" s="8">
        <v>0</v>
      </c>
      <c r="M28" s="8">
        <v>0</v>
      </c>
      <c r="N28" t="s">
        <v>53</v>
      </c>
      <c r="O28" s="4" t="s">
        <v>126</v>
      </c>
      <c r="P28" t="s">
        <v>54</v>
      </c>
      <c r="Q28" s="3">
        <v>45930</v>
      </c>
    </row>
    <row r="29" spans="1:17" x14ac:dyDescent="0.25">
      <c r="A29">
        <v>2025</v>
      </c>
      <c r="B29" s="3">
        <v>45839</v>
      </c>
      <c r="C29" s="3">
        <v>45930</v>
      </c>
      <c r="D29" s="2">
        <f t="shared" si="0"/>
        <v>2000</v>
      </c>
      <c r="E29" s="2">
        <f t="shared" si="1"/>
        <v>2400</v>
      </c>
      <c r="F29" s="6">
        <v>2471</v>
      </c>
      <c r="G29" t="s">
        <v>74</v>
      </c>
      <c r="H29" s="5">
        <v>400000</v>
      </c>
      <c r="I29" s="8">
        <v>674589.85</v>
      </c>
      <c r="J29" s="8">
        <v>674589.85</v>
      </c>
      <c r="K29" s="8">
        <v>0</v>
      </c>
      <c r="L29" s="8">
        <v>0</v>
      </c>
      <c r="M29" s="8">
        <v>0</v>
      </c>
      <c r="N29" t="s">
        <v>53</v>
      </c>
      <c r="O29" s="4" t="s">
        <v>126</v>
      </c>
      <c r="P29" t="s">
        <v>54</v>
      </c>
      <c r="Q29" s="3">
        <v>45930</v>
      </c>
    </row>
    <row r="30" spans="1:17" x14ac:dyDescent="0.25">
      <c r="A30">
        <v>2025</v>
      </c>
      <c r="B30" s="3">
        <v>45839</v>
      </c>
      <c r="C30" s="3">
        <v>45930</v>
      </c>
      <c r="D30" s="2">
        <f t="shared" si="0"/>
        <v>2000</v>
      </c>
      <c r="E30" s="2">
        <f t="shared" si="1"/>
        <v>2400</v>
      </c>
      <c r="F30" s="6">
        <v>2481</v>
      </c>
      <c r="G30" t="s">
        <v>75</v>
      </c>
      <c r="H30" s="5">
        <v>100000</v>
      </c>
      <c r="I30" s="8">
        <v>100000</v>
      </c>
      <c r="J30" s="8">
        <v>23781.38</v>
      </c>
      <c r="K30" s="8">
        <v>0</v>
      </c>
      <c r="L30" s="8">
        <v>0</v>
      </c>
      <c r="M30" s="8">
        <v>0</v>
      </c>
      <c r="N30" t="s">
        <v>53</v>
      </c>
      <c r="O30" s="4" t="s">
        <v>126</v>
      </c>
      <c r="P30" t="s">
        <v>54</v>
      </c>
      <c r="Q30" s="3">
        <v>45930</v>
      </c>
    </row>
    <row r="31" spans="1:17" x14ac:dyDescent="0.25">
      <c r="A31">
        <v>2025</v>
      </c>
      <c r="B31" s="3">
        <v>45839</v>
      </c>
      <c r="C31" s="3">
        <v>45930</v>
      </c>
      <c r="D31" s="2">
        <f t="shared" si="0"/>
        <v>2000</v>
      </c>
      <c r="E31" s="2">
        <f t="shared" si="1"/>
        <v>2400</v>
      </c>
      <c r="F31" s="6">
        <v>2491</v>
      </c>
      <c r="G31" t="s">
        <v>76</v>
      </c>
      <c r="H31" s="5">
        <v>500000</v>
      </c>
      <c r="I31" s="8">
        <v>500000</v>
      </c>
      <c r="J31" s="8">
        <v>390703.52</v>
      </c>
      <c r="K31" s="8">
        <v>0</v>
      </c>
      <c r="L31" s="8">
        <v>0</v>
      </c>
      <c r="M31" s="8">
        <v>0</v>
      </c>
      <c r="N31" t="s">
        <v>53</v>
      </c>
      <c r="O31" s="4" t="s">
        <v>126</v>
      </c>
      <c r="P31" t="s">
        <v>54</v>
      </c>
      <c r="Q31" s="3">
        <v>45930</v>
      </c>
    </row>
    <row r="32" spans="1:17" x14ac:dyDescent="0.25">
      <c r="A32">
        <v>2025</v>
      </c>
      <c r="B32" s="3">
        <v>45839</v>
      </c>
      <c r="C32" s="3">
        <v>45930</v>
      </c>
      <c r="D32" s="2">
        <f t="shared" si="0"/>
        <v>2000</v>
      </c>
      <c r="E32" s="2">
        <f t="shared" si="1"/>
        <v>2500</v>
      </c>
      <c r="F32" s="6">
        <v>2531</v>
      </c>
      <c r="G32" t="s">
        <v>77</v>
      </c>
      <c r="H32" s="5">
        <v>20583</v>
      </c>
      <c r="I32" s="8">
        <v>47650.25</v>
      </c>
      <c r="J32" s="8">
        <v>40762.83</v>
      </c>
      <c r="K32" s="8">
        <v>0</v>
      </c>
      <c r="L32" s="8">
        <v>0</v>
      </c>
      <c r="M32" s="8">
        <v>0</v>
      </c>
      <c r="N32" t="s">
        <v>53</v>
      </c>
      <c r="O32" s="4" t="s">
        <v>126</v>
      </c>
      <c r="P32" t="s">
        <v>54</v>
      </c>
      <c r="Q32" s="3">
        <v>45930</v>
      </c>
    </row>
    <row r="33" spans="1:17" x14ac:dyDescent="0.25">
      <c r="A33">
        <v>2025</v>
      </c>
      <c r="B33" s="3">
        <v>45839</v>
      </c>
      <c r="C33" s="3">
        <v>45930</v>
      </c>
      <c r="D33" s="2">
        <f t="shared" si="0"/>
        <v>2000</v>
      </c>
      <c r="E33" s="2">
        <f t="shared" si="1"/>
        <v>2500</v>
      </c>
      <c r="F33" s="6">
        <v>2541</v>
      </c>
      <c r="G33" t="s">
        <v>78</v>
      </c>
      <c r="H33" s="5">
        <v>520582</v>
      </c>
      <c r="I33" s="8">
        <v>925398.82000000007</v>
      </c>
      <c r="J33" s="8">
        <v>904816.82000000007</v>
      </c>
      <c r="K33" s="8">
        <v>452040.4</v>
      </c>
      <c r="L33" s="8">
        <v>452040.4</v>
      </c>
      <c r="M33" s="8">
        <v>452040.4</v>
      </c>
      <c r="N33" t="s">
        <v>53</v>
      </c>
      <c r="O33" s="4" t="s">
        <v>126</v>
      </c>
      <c r="P33" t="s">
        <v>54</v>
      </c>
      <c r="Q33" s="3">
        <v>45930</v>
      </c>
    </row>
    <row r="34" spans="1:17" x14ac:dyDescent="0.25">
      <c r="A34">
        <v>2025</v>
      </c>
      <c r="B34" s="3">
        <v>45839</v>
      </c>
      <c r="C34" s="3">
        <v>45930</v>
      </c>
      <c r="D34" s="2">
        <f t="shared" si="0"/>
        <v>2000</v>
      </c>
      <c r="E34" s="2">
        <f t="shared" si="1"/>
        <v>2500</v>
      </c>
      <c r="F34" s="6">
        <v>2561</v>
      </c>
      <c r="G34" t="s">
        <v>79</v>
      </c>
      <c r="H34" s="5">
        <v>20000</v>
      </c>
      <c r="I34" s="8">
        <v>79317.22</v>
      </c>
      <c r="J34" s="8">
        <v>79317.22</v>
      </c>
      <c r="K34" s="8">
        <v>0</v>
      </c>
      <c r="L34" s="8">
        <v>0</v>
      </c>
      <c r="M34" s="8">
        <v>0</v>
      </c>
      <c r="N34" t="s">
        <v>53</v>
      </c>
      <c r="O34" s="4" t="s">
        <v>126</v>
      </c>
      <c r="P34" t="s">
        <v>54</v>
      </c>
      <c r="Q34" s="3">
        <v>45930</v>
      </c>
    </row>
    <row r="35" spans="1:17" x14ac:dyDescent="0.25">
      <c r="A35">
        <v>2025</v>
      </c>
      <c r="B35" s="3">
        <v>45839</v>
      </c>
      <c r="C35" s="3">
        <v>45930</v>
      </c>
      <c r="D35" s="2">
        <f t="shared" si="0"/>
        <v>2000</v>
      </c>
      <c r="E35" s="2">
        <f t="shared" si="1"/>
        <v>2600</v>
      </c>
      <c r="F35" s="6">
        <v>2611</v>
      </c>
      <c r="G35" t="s">
        <v>80</v>
      </c>
      <c r="H35" s="5">
        <v>1489334</v>
      </c>
      <c r="I35" s="8">
        <v>1545464.31</v>
      </c>
      <c r="J35" s="8">
        <v>1538457.87</v>
      </c>
      <c r="K35" s="8">
        <v>513919.27</v>
      </c>
      <c r="L35" s="8">
        <v>513919.27</v>
      </c>
      <c r="M35" s="8">
        <v>513919.27</v>
      </c>
      <c r="N35" t="s">
        <v>53</v>
      </c>
      <c r="O35" s="4" t="s">
        <v>126</v>
      </c>
      <c r="P35" t="s">
        <v>54</v>
      </c>
      <c r="Q35" s="3">
        <v>45930</v>
      </c>
    </row>
    <row r="36" spans="1:17" x14ac:dyDescent="0.25">
      <c r="A36">
        <v>2025</v>
      </c>
      <c r="B36" s="3">
        <v>45839</v>
      </c>
      <c r="C36" s="3">
        <v>45930</v>
      </c>
      <c r="D36" s="2">
        <f t="shared" si="0"/>
        <v>2000</v>
      </c>
      <c r="E36" s="2">
        <f t="shared" si="1"/>
        <v>2700</v>
      </c>
      <c r="F36" s="6">
        <v>2711</v>
      </c>
      <c r="G36" t="s">
        <v>81</v>
      </c>
      <c r="H36" s="5">
        <v>2076000</v>
      </c>
      <c r="I36" s="8">
        <v>4603674.5999999996</v>
      </c>
      <c r="J36" s="8">
        <v>4603674.5999999996</v>
      </c>
      <c r="K36" s="8">
        <v>1825292.48</v>
      </c>
      <c r="L36" s="8">
        <v>1825292.48</v>
      </c>
      <c r="M36" s="8">
        <v>1825292.48</v>
      </c>
      <c r="N36" t="s">
        <v>53</v>
      </c>
      <c r="O36" s="4" t="s">
        <v>126</v>
      </c>
      <c r="P36" t="s">
        <v>54</v>
      </c>
      <c r="Q36" s="3">
        <v>45930</v>
      </c>
    </row>
    <row r="37" spans="1:17" x14ac:dyDescent="0.25">
      <c r="A37">
        <v>2025</v>
      </c>
      <c r="B37" s="3">
        <v>45839</v>
      </c>
      <c r="C37" s="3">
        <v>45930</v>
      </c>
      <c r="D37" s="2">
        <f t="shared" si="0"/>
        <v>2000</v>
      </c>
      <c r="E37" s="2">
        <f t="shared" si="1"/>
        <v>2700</v>
      </c>
      <c r="F37" s="6">
        <v>2721</v>
      </c>
      <c r="G37" t="s">
        <v>82</v>
      </c>
      <c r="H37" s="5">
        <v>311400</v>
      </c>
      <c r="I37" s="8">
        <v>1209126.68</v>
      </c>
      <c r="J37" s="8">
        <v>1203848.23</v>
      </c>
      <c r="K37" s="8">
        <v>299367</v>
      </c>
      <c r="L37" s="8">
        <v>299367</v>
      </c>
      <c r="M37" s="8">
        <v>299367</v>
      </c>
      <c r="N37" t="s">
        <v>53</v>
      </c>
      <c r="O37" s="4" t="s">
        <v>126</v>
      </c>
      <c r="P37" t="s">
        <v>54</v>
      </c>
      <c r="Q37" s="3">
        <v>45930</v>
      </c>
    </row>
    <row r="38" spans="1:17" x14ac:dyDescent="0.25">
      <c r="A38">
        <v>2025</v>
      </c>
      <c r="B38" s="3">
        <v>45839</v>
      </c>
      <c r="C38" s="3">
        <v>45930</v>
      </c>
      <c r="D38" s="2">
        <f t="shared" si="0"/>
        <v>2000</v>
      </c>
      <c r="E38" s="2">
        <f t="shared" si="1"/>
        <v>2900</v>
      </c>
      <c r="F38" s="6">
        <v>2911</v>
      </c>
      <c r="G38" t="s">
        <v>83</v>
      </c>
      <c r="H38" s="5">
        <v>600000</v>
      </c>
      <c r="I38" s="8">
        <v>600000</v>
      </c>
      <c r="J38" s="8">
        <v>540966.30000000005</v>
      </c>
      <c r="K38" s="8">
        <v>0</v>
      </c>
      <c r="L38" s="8">
        <v>0</v>
      </c>
      <c r="M38" s="8">
        <v>0</v>
      </c>
      <c r="N38" t="s">
        <v>53</v>
      </c>
      <c r="O38" s="4" t="s">
        <v>126</v>
      </c>
      <c r="P38" t="s">
        <v>54</v>
      </c>
      <c r="Q38" s="3">
        <v>45930</v>
      </c>
    </row>
    <row r="39" spans="1:17" x14ac:dyDescent="0.25">
      <c r="A39">
        <v>2025</v>
      </c>
      <c r="B39" s="3">
        <v>45839</v>
      </c>
      <c r="C39" s="3">
        <v>45930</v>
      </c>
      <c r="D39" s="2">
        <f t="shared" si="0"/>
        <v>2000</v>
      </c>
      <c r="E39" s="2">
        <f t="shared" si="1"/>
        <v>2900</v>
      </c>
      <c r="F39" s="6">
        <v>2921</v>
      </c>
      <c r="G39" t="s">
        <v>84</v>
      </c>
      <c r="H39" s="5">
        <v>150000</v>
      </c>
      <c r="I39" s="8">
        <v>151315.07</v>
      </c>
      <c r="J39" s="8">
        <v>151315.07</v>
      </c>
      <c r="K39" s="8">
        <v>0</v>
      </c>
      <c r="L39" s="8">
        <v>0</v>
      </c>
      <c r="M39" s="8">
        <v>0</v>
      </c>
      <c r="N39" t="s">
        <v>53</v>
      </c>
      <c r="O39" s="4" t="s">
        <v>126</v>
      </c>
      <c r="P39" t="s">
        <v>54</v>
      </c>
      <c r="Q39" s="3">
        <v>45930</v>
      </c>
    </row>
    <row r="40" spans="1:17" x14ac:dyDescent="0.25">
      <c r="A40">
        <v>2025</v>
      </c>
      <c r="B40" s="3">
        <v>45839</v>
      </c>
      <c r="C40" s="3">
        <v>45930</v>
      </c>
      <c r="D40" s="2">
        <f t="shared" si="0"/>
        <v>2000</v>
      </c>
      <c r="E40" s="2">
        <f t="shared" si="1"/>
        <v>2900</v>
      </c>
      <c r="F40" s="6">
        <v>2941</v>
      </c>
      <c r="G40" t="s">
        <v>51</v>
      </c>
      <c r="H40" s="5">
        <v>38840</v>
      </c>
      <c r="I40" s="8">
        <v>310606.31</v>
      </c>
      <c r="J40" s="8">
        <v>99993.51</v>
      </c>
      <c r="K40" s="8">
        <v>0</v>
      </c>
      <c r="L40" s="8">
        <v>0</v>
      </c>
      <c r="M40" s="8">
        <v>0</v>
      </c>
      <c r="N40" t="s">
        <v>53</v>
      </c>
      <c r="O40" s="4" t="s">
        <v>126</v>
      </c>
      <c r="P40" t="s">
        <v>54</v>
      </c>
      <c r="Q40" s="3">
        <v>45930</v>
      </c>
    </row>
    <row r="41" spans="1:17" x14ac:dyDescent="0.25">
      <c r="A41">
        <v>2025</v>
      </c>
      <c r="B41" s="3">
        <v>45839</v>
      </c>
      <c r="C41" s="3">
        <v>45930</v>
      </c>
      <c r="D41" s="2">
        <f t="shared" si="0"/>
        <v>2000</v>
      </c>
      <c r="E41" s="2">
        <f t="shared" si="1"/>
        <v>2900</v>
      </c>
      <c r="F41" s="6">
        <v>2961</v>
      </c>
      <c r="G41" t="s">
        <v>85</v>
      </c>
      <c r="H41" s="5">
        <v>100000</v>
      </c>
      <c r="I41" s="8">
        <v>100000</v>
      </c>
      <c r="J41" s="8">
        <v>99753.85</v>
      </c>
      <c r="K41" s="8">
        <v>99753.85</v>
      </c>
      <c r="L41" s="8">
        <v>99753.85</v>
      </c>
      <c r="M41" s="8">
        <v>99753.85</v>
      </c>
      <c r="N41" t="s">
        <v>53</v>
      </c>
      <c r="O41" s="4" t="s">
        <v>126</v>
      </c>
      <c r="P41" t="s">
        <v>54</v>
      </c>
      <c r="Q41" s="3">
        <v>45930</v>
      </c>
    </row>
    <row r="42" spans="1:17" x14ac:dyDescent="0.25">
      <c r="A42">
        <v>2025</v>
      </c>
      <c r="B42" s="3">
        <v>45839</v>
      </c>
      <c r="C42" s="3">
        <v>45930</v>
      </c>
      <c r="D42" s="2">
        <f t="shared" si="0"/>
        <v>2000</v>
      </c>
      <c r="E42" s="2">
        <f t="shared" si="1"/>
        <v>2900</v>
      </c>
      <c r="F42" s="6">
        <v>2991</v>
      </c>
      <c r="G42" t="s">
        <v>86</v>
      </c>
      <c r="H42" s="5">
        <v>312000</v>
      </c>
      <c r="I42" s="8">
        <v>312000</v>
      </c>
      <c r="J42" s="8">
        <v>85303.29</v>
      </c>
      <c r="K42" s="8">
        <v>0</v>
      </c>
      <c r="L42" s="8">
        <v>0</v>
      </c>
      <c r="M42" s="8">
        <v>0</v>
      </c>
      <c r="N42" t="s">
        <v>53</v>
      </c>
      <c r="O42" s="4" t="s">
        <v>126</v>
      </c>
      <c r="P42" t="s">
        <v>54</v>
      </c>
      <c r="Q42" s="3">
        <v>45930</v>
      </c>
    </row>
    <row r="43" spans="1:17" x14ac:dyDescent="0.25">
      <c r="A43">
        <v>2025</v>
      </c>
      <c r="B43" s="3">
        <v>45839</v>
      </c>
      <c r="C43" s="3">
        <v>45930</v>
      </c>
      <c r="D43" s="2">
        <f t="shared" si="0"/>
        <v>3000</v>
      </c>
      <c r="E43" s="2">
        <f t="shared" si="1"/>
        <v>3100</v>
      </c>
      <c r="F43" s="6">
        <v>3111</v>
      </c>
      <c r="G43" t="s">
        <v>87</v>
      </c>
      <c r="H43" s="5">
        <v>5127491</v>
      </c>
      <c r="I43" s="8">
        <v>4758754.0199999996</v>
      </c>
      <c r="J43" s="8">
        <v>0</v>
      </c>
      <c r="K43" s="8">
        <v>0</v>
      </c>
      <c r="L43" s="8">
        <v>0</v>
      </c>
      <c r="M43" s="8">
        <v>0</v>
      </c>
      <c r="N43" t="s">
        <v>53</v>
      </c>
      <c r="O43" s="4" t="s">
        <v>126</v>
      </c>
      <c r="P43" t="s">
        <v>54</v>
      </c>
      <c r="Q43" s="3">
        <v>45930</v>
      </c>
    </row>
    <row r="44" spans="1:17" x14ac:dyDescent="0.25">
      <c r="A44">
        <v>2025</v>
      </c>
      <c r="B44" s="3">
        <v>45839</v>
      </c>
      <c r="C44" s="3">
        <v>45930</v>
      </c>
      <c r="D44" s="2">
        <f t="shared" si="0"/>
        <v>3000</v>
      </c>
      <c r="E44" s="2">
        <f t="shared" si="1"/>
        <v>3100</v>
      </c>
      <c r="F44" s="6">
        <v>3112</v>
      </c>
      <c r="G44" t="s">
        <v>88</v>
      </c>
      <c r="H44" s="5">
        <v>21831254</v>
      </c>
      <c r="I44" s="8">
        <v>21831254</v>
      </c>
      <c r="J44" s="8">
        <v>10832676.699999999</v>
      </c>
      <c r="K44" s="8">
        <v>10827703</v>
      </c>
      <c r="L44" s="8">
        <v>10827703</v>
      </c>
      <c r="M44" s="8">
        <v>10827703</v>
      </c>
      <c r="N44" t="s">
        <v>53</v>
      </c>
      <c r="O44" s="4" t="s">
        <v>126</v>
      </c>
      <c r="P44" t="s">
        <v>54</v>
      </c>
      <c r="Q44" s="3">
        <v>45930</v>
      </c>
    </row>
    <row r="45" spans="1:17" x14ac:dyDescent="0.25">
      <c r="A45">
        <v>2025</v>
      </c>
      <c r="B45" s="3">
        <v>45839</v>
      </c>
      <c r="C45" s="3">
        <v>45930</v>
      </c>
      <c r="D45" s="2">
        <f t="shared" si="0"/>
        <v>3000</v>
      </c>
      <c r="E45" s="2">
        <f t="shared" si="1"/>
        <v>3100</v>
      </c>
      <c r="F45" s="6">
        <v>3121</v>
      </c>
      <c r="G45" t="s">
        <v>89</v>
      </c>
      <c r="H45" s="5">
        <v>10000</v>
      </c>
      <c r="I45" s="8">
        <v>10000</v>
      </c>
      <c r="J45" s="8">
        <v>0</v>
      </c>
      <c r="K45" s="8">
        <v>0</v>
      </c>
      <c r="L45" s="8">
        <v>0</v>
      </c>
      <c r="M45" s="8">
        <v>0</v>
      </c>
      <c r="N45" t="s">
        <v>53</v>
      </c>
      <c r="O45" s="4" t="s">
        <v>126</v>
      </c>
      <c r="P45" t="s">
        <v>54</v>
      </c>
      <c r="Q45" s="3">
        <v>45930</v>
      </c>
    </row>
    <row r="46" spans="1:17" x14ac:dyDescent="0.25">
      <c r="A46">
        <v>2025</v>
      </c>
      <c r="B46" s="3">
        <v>45839</v>
      </c>
      <c r="C46" s="3">
        <v>45930</v>
      </c>
      <c r="D46" s="2">
        <f t="shared" si="0"/>
        <v>3000</v>
      </c>
      <c r="E46" s="2">
        <f t="shared" si="1"/>
        <v>3100</v>
      </c>
      <c r="F46" s="6">
        <v>3131</v>
      </c>
      <c r="G46" t="s">
        <v>90</v>
      </c>
      <c r="H46" s="5">
        <v>461772</v>
      </c>
      <c r="I46" s="8">
        <v>4667973.5</v>
      </c>
      <c r="J46" s="8">
        <v>2924616.52</v>
      </c>
      <c r="K46" s="8">
        <v>2924616.52</v>
      </c>
      <c r="L46" s="8">
        <v>2924616.52</v>
      </c>
      <c r="M46" s="8">
        <v>2924616.52</v>
      </c>
      <c r="N46" t="s">
        <v>53</v>
      </c>
      <c r="O46" s="4" t="s">
        <v>126</v>
      </c>
      <c r="P46" t="s">
        <v>54</v>
      </c>
      <c r="Q46" s="3">
        <v>45930</v>
      </c>
    </row>
    <row r="47" spans="1:17" x14ac:dyDescent="0.25">
      <c r="A47">
        <v>2025</v>
      </c>
      <c r="B47" s="3">
        <v>45839</v>
      </c>
      <c r="C47" s="3">
        <v>45930</v>
      </c>
      <c r="D47" s="2">
        <f t="shared" si="0"/>
        <v>3000</v>
      </c>
      <c r="E47" s="2">
        <f t="shared" si="1"/>
        <v>3100</v>
      </c>
      <c r="F47" s="6">
        <v>3141</v>
      </c>
      <c r="G47" t="s">
        <v>91</v>
      </c>
      <c r="H47" s="5">
        <v>48660</v>
      </c>
      <c r="I47" s="8">
        <v>48660</v>
      </c>
      <c r="J47" s="8">
        <v>22683.800000000003</v>
      </c>
      <c r="K47" s="8">
        <v>22144.400000000001</v>
      </c>
      <c r="L47" s="8">
        <v>22144.400000000001</v>
      </c>
      <c r="M47" s="8">
        <v>22144.400000000001</v>
      </c>
      <c r="N47" t="s">
        <v>53</v>
      </c>
      <c r="O47" s="4" t="s">
        <v>126</v>
      </c>
      <c r="P47" t="s">
        <v>54</v>
      </c>
      <c r="Q47" s="3">
        <v>45930</v>
      </c>
    </row>
    <row r="48" spans="1:17" x14ac:dyDescent="0.25">
      <c r="A48">
        <v>2025</v>
      </c>
      <c r="B48" s="3">
        <v>45839</v>
      </c>
      <c r="C48" s="3">
        <v>45930</v>
      </c>
      <c r="D48" s="2">
        <f t="shared" si="0"/>
        <v>3000</v>
      </c>
      <c r="E48" s="2">
        <f t="shared" si="1"/>
        <v>3100</v>
      </c>
      <c r="F48" s="6">
        <v>3161</v>
      </c>
      <c r="G48" t="s">
        <v>92</v>
      </c>
      <c r="H48" s="5">
        <v>165000</v>
      </c>
      <c r="I48" s="8">
        <v>165000</v>
      </c>
      <c r="J48" s="8">
        <v>156464</v>
      </c>
      <c r="K48" s="8">
        <v>156464</v>
      </c>
      <c r="L48" s="8">
        <v>156464</v>
      </c>
      <c r="M48" s="8">
        <v>156464</v>
      </c>
      <c r="N48" t="s">
        <v>53</v>
      </c>
      <c r="O48" s="4" t="s">
        <v>126</v>
      </c>
      <c r="P48" t="s">
        <v>54</v>
      </c>
      <c r="Q48" s="3">
        <v>45930</v>
      </c>
    </row>
    <row r="49" spans="1:17" x14ac:dyDescent="0.25">
      <c r="A49">
        <v>2025</v>
      </c>
      <c r="B49" s="3">
        <v>45839</v>
      </c>
      <c r="C49" s="3">
        <v>45930</v>
      </c>
      <c r="D49" s="2">
        <f t="shared" si="0"/>
        <v>3000</v>
      </c>
      <c r="E49" s="2">
        <f t="shared" si="1"/>
        <v>3100</v>
      </c>
      <c r="F49" s="6">
        <v>3171</v>
      </c>
      <c r="G49" t="s">
        <v>93</v>
      </c>
      <c r="H49" s="5">
        <v>284542</v>
      </c>
      <c r="I49" s="8">
        <v>284542</v>
      </c>
      <c r="J49" s="8">
        <v>149598.99</v>
      </c>
      <c r="K49" s="8">
        <v>145732.71</v>
      </c>
      <c r="L49" s="8">
        <v>145732.71</v>
      </c>
      <c r="M49" s="8">
        <v>145732.71</v>
      </c>
      <c r="N49" t="s">
        <v>53</v>
      </c>
      <c r="O49" s="4" t="s">
        <v>126</v>
      </c>
      <c r="P49" t="s">
        <v>54</v>
      </c>
      <c r="Q49" s="3">
        <v>45930</v>
      </c>
    </row>
    <row r="50" spans="1:17" x14ac:dyDescent="0.25">
      <c r="A50">
        <v>2025</v>
      </c>
      <c r="B50" s="3">
        <v>45839</v>
      </c>
      <c r="C50" s="3">
        <v>45930</v>
      </c>
      <c r="D50" s="2">
        <f t="shared" si="0"/>
        <v>3000</v>
      </c>
      <c r="E50" s="2">
        <f t="shared" si="1"/>
        <v>3100</v>
      </c>
      <c r="F50" s="6">
        <v>3191</v>
      </c>
      <c r="G50" t="s">
        <v>94</v>
      </c>
      <c r="H50" s="5">
        <v>519000</v>
      </c>
      <c r="I50" s="8">
        <v>519000</v>
      </c>
      <c r="J50" s="8">
        <v>155915.14000000001</v>
      </c>
      <c r="K50" s="8">
        <v>102663.67</v>
      </c>
      <c r="L50" s="8">
        <v>102663.67</v>
      </c>
      <c r="M50" s="8">
        <v>102663.67</v>
      </c>
      <c r="N50" t="s">
        <v>53</v>
      </c>
      <c r="O50" s="4" t="s">
        <v>126</v>
      </c>
      <c r="P50" t="s">
        <v>54</v>
      </c>
      <c r="Q50" s="3">
        <v>45930</v>
      </c>
    </row>
    <row r="51" spans="1:17" x14ac:dyDescent="0.25">
      <c r="A51">
        <v>2025</v>
      </c>
      <c r="B51" s="3">
        <v>45839</v>
      </c>
      <c r="C51" s="3">
        <v>45930</v>
      </c>
      <c r="D51" s="2">
        <f t="shared" si="0"/>
        <v>3000</v>
      </c>
      <c r="E51" s="2">
        <f t="shared" si="1"/>
        <v>3200</v>
      </c>
      <c r="F51" s="6">
        <v>3211</v>
      </c>
      <c r="G51" t="s">
        <v>95</v>
      </c>
      <c r="H51" s="5">
        <v>43476394</v>
      </c>
      <c r="I51" s="8">
        <v>37020075.360000007</v>
      </c>
      <c r="J51" s="8">
        <v>35917645.009999998</v>
      </c>
      <c r="K51" s="8">
        <v>24866061.93</v>
      </c>
      <c r="L51" s="8">
        <v>24866061.93</v>
      </c>
      <c r="M51" s="8">
        <v>24866061.93</v>
      </c>
      <c r="N51" t="s">
        <v>53</v>
      </c>
      <c r="O51" s="4" t="s">
        <v>126</v>
      </c>
      <c r="P51" t="s">
        <v>54</v>
      </c>
      <c r="Q51" s="3">
        <v>45930</v>
      </c>
    </row>
    <row r="52" spans="1:17" x14ac:dyDescent="0.25">
      <c r="A52">
        <v>2025</v>
      </c>
      <c r="B52" s="3">
        <v>45839</v>
      </c>
      <c r="C52" s="3">
        <v>45930</v>
      </c>
      <c r="D52" s="2">
        <f t="shared" si="0"/>
        <v>3000</v>
      </c>
      <c r="E52" s="2">
        <f t="shared" si="1"/>
        <v>3200</v>
      </c>
      <c r="F52" s="6">
        <v>3221</v>
      </c>
      <c r="G52" t="s">
        <v>96</v>
      </c>
      <c r="H52" s="5">
        <v>7837884</v>
      </c>
      <c r="I52" s="8">
        <v>7837884</v>
      </c>
      <c r="J52" s="8">
        <v>7517111.5199999996</v>
      </c>
      <c r="K52" s="8">
        <v>5011407.68</v>
      </c>
      <c r="L52" s="8">
        <v>5011407.68</v>
      </c>
      <c r="M52" s="8">
        <v>5011407.68</v>
      </c>
      <c r="N52" t="s">
        <v>53</v>
      </c>
      <c r="O52" s="4" t="s">
        <v>126</v>
      </c>
      <c r="P52" t="s">
        <v>54</v>
      </c>
      <c r="Q52" s="3">
        <v>45930</v>
      </c>
    </row>
    <row r="53" spans="1:17" x14ac:dyDescent="0.25">
      <c r="A53">
        <v>2025</v>
      </c>
      <c r="B53" s="3">
        <v>45839</v>
      </c>
      <c r="C53" s="3">
        <v>45930</v>
      </c>
      <c r="D53" s="2">
        <f t="shared" si="0"/>
        <v>3000</v>
      </c>
      <c r="E53" s="2">
        <f t="shared" si="1"/>
        <v>3200</v>
      </c>
      <c r="F53" s="6">
        <v>3231</v>
      </c>
      <c r="G53" t="s">
        <v>97</v>
      </c>
      <c r="H53" s="5">
        <v>1755735</v>
      </c>
      <c r="I53" s="8">
        <v>2274966.7200000002</v>
      </c>
      <c r="J53" s="8">
        <v>2274966.7199999997</v>
      </c>
      <c r="K53" s="8">
        <v>1574980.02</v>
      </c>
      <c r="L53" s="8">
        <v>1574980.02</v>
      </c>
      <c r="M53" s="8">
        <v>1574980.02</v>
      </c>
      <c r="N53" t="s">
        <v>53</v>
      </c>
      <c r="O53" s="4" t="s">
        <v>126</v>
      </c>
      <c r="P53" t="s">
        <v>54</v>
      </c>
      <c r="Q53" s="3">
        <v>45930</v>
      </c>
    </row>
    <row r="54" spans="1:17" x14ac:dyDescent="0.25">
      <c r="A54">
        <v>2025</v>
      </c>
      <c r="B54" s="3">
        <v>45839</v>
      </c>
      <c r="C54" s="3">
        <v>45930</v>
      </c>
      <c r="D54" s="2">
        <f t="shared" si="0"/>
        <v>3000</v>
      </c>
      <c r="E54" s="2">
        <f t="shared" si="1"/>
        <v>3200</v>
      </c>
      <c r="F54" s="6">
        <v>3252</v>
      </c>
      <c r="G54" t="s">
        <v>98</v>
      </c>
      <c r="H54" s="5">
        <v>7560000</v>
      </c>
      <c r="I54" s="8">
        <v>8039296.29</v>
      </c>
      <c r="J54" s="8">
        <v>8039296.29</v>
      </c>
      <c r="K54" s="8">
        <v>5399296.5900000008</v>
      </c>
      <c r="L54" s="8">
        <v>5399296.5900000008</v>
      </c>
      <c r="M54" s="8">
        <v>5399296.5900000008</v>
      </c>
      <c r="N54" t="s">
        <v>53</v>
      </c>
      <c r="O54" s="4" t="s">
        <v>126</v>
      </c>
      <c r="P54" t="s">
        <v>54</v>
      </c>
      <c r="Q54" s="3">
        <v>45930</v>
      </c>
    </row>
    <row r="55" spans="1:17" x14ac:dyDescent="0.25">
      <c r="A55">
        <v>2025</v>
      </c>
      <c r="B55" s="3">
        <v>45839</v>
      </c>
      <c r="C55" s="3">
        <v>45930</v>
      </c>
      <c r="D55" s="2">
        <f t="shared" si="0"/>
        <v>3000</v>
      </c>
      <c r="E55" s="2">
        <f t="shared" si="1"/>
        <v>3200</v>
      </c>
      <c r="F55" s="6">
        <v>3271</v>
      </c>
      <c r="G55" t="s">
        <v>99</v>
      </c>
      <c r="H55" s="5">
        <v>1381425</v>
      </c>
      <c r="I55" s="8">
        <v>2738711.1500000004</v>
      </c>
      <c r="J55" s="8">
        <v>2661202.58</v>
      </c>
      <c r="K55" s="8">
        <v>357611.76</v>
      </c>
      <c r="L55" s="8">
        <v>357611.76</v>
      </c>
      <c r="M55" s="8">
        <v>357611.76</v>
      </c>
      <c r="N55" t="s">
        <v>53</v>
      </c>
      <c r="O55" s="4" t="s">
        <v>126</v>
      </c>
      <c r="P55" t="s">
        <v>54</v>
      </c>
      <c r="Q55" s="3">
        <v>45930</v>
      </c>
    </row>
    <row r="56" spans="1:17" x14ac:dyDescent="0.25">
      <c r="A56">
        <v>2025</v>
      </c>
      <c r="B56" s="3">
        <v>45839</v>
      </c>
      <c r="C56" s="3">
        <v>45930</v>
      </c>
      <c r="D56" s="2">
        <f t="shared" si="0"/>
        <v>3000</v>
      </c>
      <c r="E56" s="2">
        <f t="shared" si="1"/>
        <v>3300</v>
      </c>
      <c r="F56" s="6">
        <v>3311</v>
      </c>
      <c r="G56" t="s">
        <v>100</v>
      </c>
      <c r="H56" s="5">
        <v>38000</v>
      </c>
      <c r="I56" s="8">
        <v>38000</v>
      </c>
      <c r="J56" s="8">
        <v>0</v>
      </c>
      <c r="K56" s="8">
        <v>0</v>
      </c>
      <c r="L56" s="8">
        <v>0</v>
      </c>
      <c r="M56" s="8">
        <v>0</v>
      </c>
      <c r="N56" t="s">
        <v>53</v>
      </c>
      <c r="O56" s="4" t="s">
        <v>126</v>
      </c>
      <c r="P56" t="s">
        <v>54</v>
      </c>
      <c r="Q56" s="3">
        <v>45930</v>
      </c>
    </row>
    <row r="57" spans="1:17" x14ac:dyDescent="0.25">
      <c r="A57">
        <v>2025</v>
      </c>
      <c r="B57" s="3">
        <v>45839</v>
      </c>
      <c r="C57" s="3">
        <v>45930</v>
      </c>
      <c r="D57" s="2">
        <f t="shared" si="0"/>
        <v>3000</v>
      </c>
      <c r="E57" s="2">
        <f t="shared" si="1"/>
        <v>3300</v>
      </c>
      <c r="F57" s="6">
        <v>3321</v>
      </c>
      <c r="G57" t="s">
        <v>101</v>
      </c>
      <c r="H57" s="5">
        <v>50000</v>
      </c>
      <c r="I57" s="8">
        <v>2119987</v>
      </c>
      <c r="J57" s="8">
        <v>0</v>
      </c>
      <c r="K57" s="8">
        <v>0</v>
      </c>
      <c r="L57" s="8">
        <v>0</v>
      </c>
      <c r="M57" s="8">
        <v>0</v>
      </c>
      <c r="N57" t="s">
        <v>53</v>
      </c>
      <c r="O57" s="4" t="s">
        <v>126</v>
      </c>
      <c r="P57" t="s">
        <v>54</v>
      </c>
      <c r="Q57" s="3">
        <v>45930</v>
      </c>
    </row>
    <row r="58" spans="1:17" x14ac:dyDescent="0.25">
      <c r="A58">
        <v>2025</v>
      </c>
      <c r="B58" s="3">
        <v>45839</v>
      </c>
      <c r="C58" s="3">
        <v>45930</v>
      </c>
      <c r="D58" s="2">
        <f t="shared" si="0"/>
        <v>3000</v>
      </c>
      <c r="E58" s="2">
        <f t="shared" si="1"/>
        <v>3300</v>
      </c>
      <c r="F58" s="6">
        <v>3331</v>
      </c>
      <c r="G58" t="s">
        <v>102</v>
      </c>
      <c r="H58" s="5">
        <v>8910000</v>
      </c>
      <c r="I58" s="8">
        <v>4217734.24</v>
      </c>
      <c r="J58" s="8">
        <v>204624</v>
      </c>
      <c r="K58" s="8">
        <v>204624</v>
      </c>
      <c r="L58" s="8">
        <v>204624</v>
      </c>
      <c r="M58" s="8">
        <v>204624</v>
      </c>
      <c r="N58" t="s">
        <v>53</v>
      </c>
      <c r="O58" s="4" t="s">
        <v>126</v>
      </c>
      <c r="P58" t="s">
        <v>54</v>
      </c>
      <c r="Q58" s="3">
        <v>45930</v>
      </c>
    </row>
    <row r="59" spans="1:17" x14ac:dyDescent="0.25">
      <c r="A59">
        <v>2025</v>
      </c>
      <c r="B59" s="3">
        <v>45839</v>
      </c>
      <c r="C59" s="3">
        <v>45930</v>
      </c>
      <c r="D59" s="2">
        <f t="shared" si="0"/>
        <v>3000</v>
      </c>
      <c r="E59" s="2">
        <f t="shared" si="1"/>
        <v>3300</v>
      </c>
      <c r="F59" s="6">
        <v>3341</v>
      </c>
      <c r="G59" t="s">
        <v>103</v>
      </c>
      <c r="H59" s="5">
        <v>500000</v>
      </c>
      <c r="I59" s="8">
        <v>0</v>
      </c>
      <c r="J59" s="8">
        <v>0</v>
      </c>
      <c r="K59" s="8">
        <v>0</v>
      </c>
      <c r="L59" s="8">
        <v>0</v>
      </c>
      <c r="M59" s="8">
        <v>0</v>
      </c>
      <c r="N59" t="s">
        <v>53</v>
      </c>
      <c r="O59" s="4" t="s">
        <v>126</v>
      </c>
      <c r="P59" t="s">
        <v>54</v>
      </c>
      <c r="Q59" s="3">
        <v>45930</v>
      </c>
    </row>
    <row r="60" spans="1:17" x14ac:dyDescent="0.25">
      <c r="A60">
        <v>2025</v>
      </c>
      <c r="B60" s="3">
        <v>45839</v>
      </c>
      <c r="C60" s="3">
        <v>45930</v>
      </c>
      <c r="D60" s="2">
        <f t="shared" si="0"/>
        <v>3000</v>
      </c>
      <c r="E60" s="2">
        <f t="shared" si="1"/>
        <v>3300</v>
      </c>
      <c r="F60" s="6">
        <v>3351</v>
      </c>
      <c r="G60" t="s">
        <v>104</v>
      </c>
      <c r="H60" s="5">
        <v>35800329</v>
      </c>
      <c r="I60" s="8">
        <v>19241355.669999998</v>
      </c>
      <c r="J60" s="8">
        <v>12046304.76</v>
      </c>
      <c r="K60" s="8">
        <v>12046304.76</v>
      </c>
      <c r="L60" s="8">
        <v>12046304.76</v>
      </c>
      <c r="M60" s="8">
        <v>12046304.76</v>
      </c>
      <c r="N60" t="s">
        <v>53</v>
      </c>
      <c r="O60" s="4" t="s">
        <v>126</v>
      </c>
      <c r="P60" t="s">
        <v>54</v>
      </c>
      <c r="Q60" s="3">
        <v>45930</v>
      </c>
    </row>
    <row r="61" spans="1:17" x14ac:dyDescent="0.25">
      <c r="A61">
        <v>2025</v>
      </c>
      <c r="B61" s="3">
        <v>45839</v>
      </c>
      <c r="C61" s="3">
        <v>45930</v>
      </c>
      <c r="D61" s="2">
        <f t="shared" si="0"/>
        <v>3000</v>
      </c>
      <c r="E61" s="2">
        <f t="shared" si="1"/>
        <v>3300</v>
      </c>
      <c r="F61" s="6">
        <v>3361</v>
      </c>
      <c r="G61" t="s">
        <v>105</v>
      </c>
      <c r="H61" s="5">
        <v>326970</v>
      </c>
      <c r="I61" s="8">
        <v>405720</v>
      </c>
      <c r="J61" s="8">
        <v>405720</v>
      </c>
      <c r="K61" s="8">
        <v>102461.68</v>
      </c>
      <c r="L61" s="8">
        <v>102461.68</v>
      </c>
      <c r="M61" s="8">
        <v>102461.68</v>
      </c>
      <c r="N61" t="s">
        <v>53</v>
      </c>
      <c r="O61" s="4" t="s">
        <v>126</v>
      </c>
      <c r="P61" t="s">
        <v>54</v>
      </c>
      <c r="Q61" s="3">
        <v>45930</v>
      </c>
    </row>
    <row r="62" spans="1:17" x14ac:dyDescent="0.25">
      <c r="A62">
        <v>2025</v>
      </c>
      <c r="B62" s="3">
        <v>45839</v>
      </c>
      <c r="C62" s="3">
        <v>45930</v>
      </c>
      <c r="D62" s="2">
        <f t="shared" si="0"/>
        <v>3000</v>
      </c>
      <c r="E62" s="2">
        <f t="shared" si="1"/>
        <v>3300</v>
      </c>
      <c r="F62" s="6">
        <v>3362</v>
      </c>
      <c r="G62" t="s">
        <v>106</v>
      </c>
      <c r="H62" s="5">
        <v>2600000</v>
      </c>
      <c r="I62" s="8">
        <v>2374097.3199999998</v>
      </c>
      <c r="J62" s="8">
        <v>2374097.3199999998</v>
      </c>
      <c r="K62" s="8">
        <v>1551081.1500000001</v>
      </c>
      <c r="L62" s="8">
        <v>1551081.1500000001</v>
      </c>
      <c r="M62" s="8">
        <v>1551081.1500000001</v>
      </c>
      <c r="N62" t="s">
        <v>53</v>
      </c>
      <c r="O62" s="4" t="s">
        <v>126</v>
      </c>
      <c r="P62" t="s">
        <v>54</v>
      </c>
      <c r="Q62" s="3">
        <v>45930</v>
      </c>
    </row>
    <row r="63" spans="1:17" x14ac:dyDescent="0.25">
      <c r="A63">
        <v>2025</v>
      </c>
      <c r="B63" s="3">
        <v>45839</v>
      </c>
      <c r="C63" s="3">
        <v>45930</v>
      </c>
      <c r="D63" s="2">
        <f t="shared" si="0"/>
        <v>3000</v>
      </c>
      <c r="E63" s="2">
        <f t="shared" si="1"/>
        <v>3300</v>
      </c>
      <c r="F63" s="6">
        <v>3363</v>
      </c>
      <c r="G63" t="s">
        <v>107</v>
      </c>
      <c r="H63" s="5">
        <v>150000</v>
      </c>
      <c r="I63" s="8">
        <v>190505</v>
      </c>
      <c r="J63" s="8">
        <v>190505</v>
      </c>
      <c r="K63" s="8">
        <v>146065</v>
      </c>
      <c r="L63" s="8">
        <v>146065</v>
      </c>
      <c r="M63" s="8">
        <v>146065</v>
      </c>
      <c r="N63" t="s">
        <v>53</v>
      </c>
      <c r="O63" s="4" t="s">
        <v>126</v>
      </c>
      <c r="P63" t="s">
        <v>54</v>
      </c>
      <c r="Q63" s="3">
        <v>45930</v>
      </c>
    </row>
    <row r="64" spans="1:17" x14ac:dyDescent="0.25">
      <c r="A64">
        <v>2025</v>
      </c>
      <c r="B64" s="3">
        <v>45839</v>
      </c>
      <c r="C64" s="3">
        <v>45930</v>
      </c>
      <c r="D64" s="2">
        <f t="shared" si="0"/>
        <v>3000</v>
      </c>
      <c r="E64" s="2">
        <f t="shared" si="1"/>
        <v>3300</v>
      </c>
      <c r="F64" s="6">
        <v>3391</v>
      </c>
      <c r="G64" t="s">
        <v>108</v>
      </c>
      <c r="H64" s="5">
        <v>1613600</v>
      </c>
      <c r="I64" s="8">
        <v>5260600</v>
      </c>
      <c r="J64" s="8">
        <v>1728400</v>
      </c>
      <c r="K64" s="8">
        <v>898768</v>
      </c>
      <c r="L64" s="8">
        <v>898768</v>
      </c>
      <c r="M64" s="8">
        <v>898768</v>
      </c>
      <c r="N64" t="s">
        <v>53</v>
      </c>
      <c r="O64" s="4" t="s">
        <v>126</v>
      </c>
      <c r="P64" t="s">
        <v>54</v>
      </c>
      <c r="Q64" s="3">
        <v>45930</v>
      </c>
    </row>
    <row r="65" spans="1:17" x14ac:dyDescent="0.25">
      <c r="A65">
        <v>2025</v>
      </c>
      <c r="B65" s="3">
        <v>45839</v>
      </c>
      <c r="C65" s="3">
        <v>45930</v>
      </c>
      <c r="D65" s="2">
        <f t="shared" si="0"/>
        <v>3000</v>
      </c>
      <c r="E65" s="2">
        <f t="shared" si="1"/>
        <v>3400</v>
      </c>
      <c r="F65" s="6">
        <v>3411</v>
      </c>
      <c r="G65" t="s">
        <v>109</v>
      </c>
      <c r="H65" s="5">
        <v>6562258</v>
      </c>
      <c r="I65" s="8">
        <v>6562258</v>
      </c>
      <c r="J65" s="8">
        <v>2444825.5699999998</v>
      </c>
      <c r="K65" s="8">
        <v>2444825.5699999998</v>
      </c>
      <c r="L65" s="8">
        <v>2444825.5699999998</v>
      </c>
      <c r="M65" s="8">
        <v>2444825.5699999998</v>
      </c>
      <c r="N65" t="s">
        <v>53</v>
      </c>
      <c r="O65" s="4" t="s">
        <v>126</v>
      </c>
      <c r="P65" t="s">
        <v>54</v>
      </c>
      <c r="Q65" s="3">
        <v>45930</v>
      </c>
    </row>
    <row r="66" spans="1:17" x14ac:dyDescent="0.25">
      <c r="A66">
        <v>2025</v>
      </c>
      <c r="B66" s="3">
        <v>45839</v>
      </c>
      <c r="C66" s="3">
        <v>45930</v>
      </c>
      <c r="D66" s="2">
        <f t="shared" si="0"/>
        <v>3000</v>
      </c>
      <c r="E66" s="2">
        <f t="shared" si="1"/>
        <v>3400</v>
      </c>
      <c r="F66" s="6">
        <v>3451</v>
      </c>
      <c r="G66" t="s">
        <v>110</v>
      </c>
      <c r="H66" s="5">
        <v>23974095</v>
      </c>
      <c r="I66" s="8">
        <v>20626284.649999999</v>
      </c>
      <c r="J66" s="8">
        <v>19970946.989999998</v>
      </c>
      <c r="K66" s="8">
        <v>13313964.75</v>
      </c>
      <c r="L66" s="8">
        <v>13313964.75</v>
      </c>
      <c r="M66" s="8">
        <v>13313964.75</v>
      </c>
      <c r="N66" t="s">
        <v>53</v>
      </c>
      <c r="O66" s="4" t="s">
        <v>126</v>
      </c>
      <c r="P66" t="s">
        <v>54</v>
      </c>
      <c r="Q66" s="3">
        <v>45930</v>
      </c>
    </row>
    <row r="67" spans="1:17" x14ac:dyDescent="0.25">
      <c r="A67">
        <v>2025</v>
      </c>
      <c r="B67" s="3">
        <v>45839</v>
      </c>
      <c r="C67" s="3">
        <v>45930</v>
      </c>
      <c r="D67" s="2">
        <f t="shared" si="0"/>
        <v>3000</v>
      </c>
      <c r="E67" s="2">
        <f t="shared" si="1"/>
        <v>3500</v>
      </c>
      <c r="F67" s="6">
        <v>3511</v>
      </c>
      <c r="G67" t="s">
        <v>111</v>
      </c>
      <c r="H67" s="5">
        <v>94488960</v>
      </c>
      <c r="I67" s="8">
        <v>127660219.85000001</v>
      </c>
      <c r="J67" s="8">
        <v>93862660.13000001</v>
      </c>
      <c r="K67" s="8">
        <v>27914547.57</v>
      </c>
      <c r="L67" s="8">
        <v>27914547.57</v>
      </c>
      <c r="M67" s="8">
        <v>27914547.57</v>
      </c>
      <c r="N67" t="s">
        <v>53</v>
      </c>
      <c r="O67" s="4" t="s">
        <v>126</v>
      </c>
      <c r="P67" t="s">
        <v>54</v>
      </c>
      <c r="Q67" s="3">
        <v>45930</v>
      </c>
    </row>
    <row r="68" spans="1:17" x14ac:dyDescent="0.25">
      <c r="A68">
        <v>2025</v>
      </c>
      <c r="B68" s="3">
        <v>45839</v>
      </c>
      <c r="C68" s="3">
        <v>45930</v>
      </c>
      <c r="D68" s="2">
        <f t="shared" si="0"/>
        <v>3000</v>
      </c>
      <c r="E68" s="2">
        <f t="shared" si="1"/>
        <v>3500</v>
      </c>
      <c r="F68" s="6">
        <v>3521</v>
      </c>
      <c r="G68" t="s">
        <v>112</v>
      </c>
      <c r="H68" s="5">
        <v>924000</v>
      </c>
      <c r="I68" s="8">
        <v>679445.18</v>
      </c>
      <c r="J68" s="8">
        <v>298701.16000000003</v>
      </c>
      <c r="K68" s="8">
        <v>161654.91</v>
      </c>
      <c r="L68" s="8">
        <v>161654.91</v>
      </c>
      <c r="M68" s="8">
        <v>161654.91</v>
      </c>
      <c r="N68" t="s">
        <v>53</v>
      </c>
      <c r="O68" s="4" t="s">
        <v>126</v>
      </c>
      <c r="P68" t="s">
        <v>54</v>
      </c>
      <c r="Q68" s="3">
        <v>45930</v>
      </c>
    </row>
    <row r="69" spans="1:17" x14ac:dyDescent="0.25">
      <c r="A69">
        <v>2025</v>
      </c>
      <c r="B69" s="3">
        <v>45839</v>
      </c>
      <c r="C69" s="3">
        <v>45930</v>
      </c>
      <c r="D69" s="2">
        <f t="shared" si="0"/>
        <v>3000</v>
      </c>
      <c r="E69" s="2">
        <f t="shared" si="1"/>
        <v>3500</v>
      </c>
      <c r="F69" s="6">
        <v>3553</v>
      </c>
      <c r="G69" t="s">
        <v>113</v>
      </c>
      <c r="H69" s="5">
        <v>1500000</v>
      </c>
      <c r="I69" s="8">
        <v>1310866.75</v>
      </c>
      <c r="J69" s="8">
        <v>980482.96</v>
      </c>
      <c r="K69" s="8">
        <v>639801.82999999996</v>
      </c>
      <c r="L69" s="8">
        <v>639801.82999999996</v>
      </c>
      <c r="M69" s="8">
        <v>639801.82999999996</v>
      </c>
      <c r="N69" t="s">
        <v>53</v>
      </c>
      <c r="O69" s="4" t="s">
        <v>126</v>
      </c>
      <c r="P69" t="s">
        <v>54</v>
      </c>
      <c r="Q69" s="3">
        <v>45930</v>
      </c>
    </row>
    <row r="70" spans="1:17" x14ac:dyDescent="0.25">
      <c r="A70">
        <v>2025</v>
      </c>
      <c r="B70" s="3">
        <v>45839</v>
      </c>
      <c r="C70" s="3">
        <v>45930</v>
      </c>
      <c r="D70" s="2">
        <f t="shared" si="0"/>
        <v>3000</v>
      </c>
      <c r="E70" s="2">
        <f t="shared" si="1"/>
        <v>3500</v>
      </c>
      <c r="F70" s="6">
        <v>3571</v>
      </c>
      <c r="G70" t="s">
        <v>114</v>
      </c>
      <c r="H70" s="5">
        <v>18144519</v>
      </c>
      <c r="I70" s="8">
        <v>38036509.550000004</v>
      </c>
      <c r="J70" s="8">
        <v>37896509.550000004</v>
      </c>
      <c r="K70" s="8">
        <v>6812322.0600000005</v>
      </c>
      <c r="L70" s="8">
        <v>6812322.0600000005</v>
      </c>
      <c r="M70" s="8">
        <v>6812322.0600000005</v>
      </c>
      <c r="N70" t="s">
        <v>53</v>
      </c>
      <c r="O70" s="4" t="s">
        <v>126</v>
      </c>
      <c r="P70" t="s">
        <v>54</v>
      </c>
      <c r="Q70" s="3">
        <v>45930</v>
      </c>
    </row>
    <row r="71" spans="1:17" x14ac:dyDescent="0.25">
      <c r="A71">
        <v>2025</v>
      </c>
      <c r="B71" s="3">
        <v>45839</v>
      </c>
      <c r="C71" s="3">
        <v>45930</v>
      </c>
      <c r="D71" s="2">
        <f t="shared" si="0"/>
        <v>3000</v>
      </c>
      <c r="E71" s="2">
        <f t="shared" si="1"/>
        <v>3500</v>
      </c>
      <c r="F71" s="6">
        <v>3581</v>
      </c>
      <c r="G71" t="s">
        <v>115</v>
      </c>
      <c r="H71" s="5">
        <v>61911538</v>
      </c>
      <c r="I71" s="8">
        <v>50824312.100000001</v>
      </c>
      <c r="J71" s="8">
        <v>50824312.100000001</v>
      </c>
      <c r="K71" s="8">
        <v>32369316.600000001</v>
      </c>
      <c r="L71" s="8">
        <v>32369316.600000001</v>
      </c>
      <c r="M71" s="8">
        <v>32369316.600000001</v>
      </c>
      <c r="N71" t="s">
        <v>53</v>
      </c>
      <c r="O71" s="4" t="s">
        <v>126</v>
      </c>
      <c r="P71" t="s">
        <v>54</v>
      </c>
      <c r="Q71" s="3">
        <v>45930</v>
      </c>
    </row>
    <row r="72" spans="1:17" x14ac:dyDescent="0.25">
      <c r="A72">
        <v>2025</v>
      </c>
      <c r="B72" s="3">
        <v>45839</v>
      </c>
      <c r="C72" s="3">
        <v>45930</v>
      </c>
      <c r="D72" s="2">
        <f t="shared" si="0"/>
        <v>3000</v>
      </c>
      <c r="E72" s="2">
        <f t="shared" si="1"/>
        <v>3500</v>
      </c>
      <c r="F72" s="6">
        <v>3591</v>
      </c>
      <c r="G72" t="s">
        <v>116</v>
      </c>
      <c r="H72" s="5">
        <v>100000</v>
      </c>
      <c r="I72" s="8">
        <v>5831024.4000000004</v>
      </c>
      <c r="J72" s="8">
        <v>5831024.4000000004</v>
      </c>
      <c r="K72" s="8">
        <v>2243418.4</v>
      </c>
      <c r="L72" s="8">
        <v>2243418.4</v>
      </c>
      <c r="M72" s="8">
        <v>2243418.4</v>
      </c>
      <c r="N72" t="s">
        <v>53</v>
      </c>
      <c r="O72" s="4" t="s">
        <v>126</v>
      </c>
      <c r="P72" t="s">
        <v>54</v>
      </c>
      <c r="Q72" s="3">
        <v>45930</v>
      </c>
    </row>
    <row r="73" spans="1:17" x14ac:dyDescent="0.25">
      <c r="A73">
        <v>2025</v>
      </c>
      <c r="B73" s="3">
        <v>45839</v>
      </c>
      <c r="C73" s="3">
        <v>45930</v>
      </c>
      <c r="D73" s="2">
        <f t="shared" si="0"/>
        <v>3000</v>
      </c>
      <c r="E73" s="2">
        <f t="shared" si="1"/>
        <v>3700</v>
      </c>
      <c r="F73" s="6">
        <v>3722</v>
      </c>
      <c r="G73" t="s">
        <v>117</v>
      </c>
      <c r="H73" s="5">
        <v>115000</v>
      </c>
      <c r="I73" s="8">
        <v>115000</v>
      </c>
      <c r="J73" s="8">
        <v>11072</v>
      </c>
      <c r="K73" s="8">
        <v>0</v>
      </c>
      <c r="L73" s="8">
        <v>0</v>
      </c>
      <c r="M73" s="8">
        <v>0</v>
      </c>
      <c r="N73" t="s">
        <v>53</v>
      </c>
      <c r="O73" s="4" t="s">
        <v>126</v>
      </c>
      <c r="P73" t="s">
        <v>54</v>
      </c>
      <c r="Q73" s="3">
        <v>45930</v>
      </c>
    </row>
    <row r="74" spans="1:17" x14ac:dyDescent="0.25">
      <c r="A74">
        <v>2025</v>
      </c>
      <c r="B74" s="3">
        <v>45839</v>
      </c>
      <c r="C74" s="3">
        <v>45930</v>
      </c>
      <c r="D74" s="2">
        <f t="shared" ref="D74:D79" si="4">LEFT(F74,1)*1000</f>
        <v>3000</v>
      </c>
      <c r="E74" s="2">
        <f t="shared" ref="E74:E81" si="5">LEFT(F74,2)*100</f>
        <v>3700</v>
      </c>
      <c r="F74" s="6">
        <v>3791</v>
      </c>
      <c r="G74" t="s">
        <v>118</v>
      </c>
      <c r="H74" s="5">
        <v>104000</v>
      </c>
      <c r="I74" s="8">
        <v>11789.34</v>
      </c>
      <c r="J74" s="8">
        <v>0</v>
      </c>
      <c r="K74" s="8">
        <v>0</v>
      </c>
      <c r="L74" s="8">
        <v>0</v>
      </c>
      <c r="M74" s="8">
        <v>0</v>
      </c>
      <c r="N74" t="s">
        <v>53</v>
      </c>
      <c r="O74" s="4" t="s">
        <v>126</v>
      </c>
      <c r="P74" t="s">
        <v>54</v>
      </c>
      <c r="Q74" s="3">
        <v>45930</v>
      </c>
    </row>
    <row r="75" spans="1:17" x14ac:dyDescent="0.25">
      <c r="A75">
        <v>2025</v>
      </c>
      <c r="B75" s="3">
        <v>45839</v>
      </c>
      <c r="C75" s="3">
        <v>45930</v>
      </c>
      <c r="D75" s="2">
        <f t="shared" si="4"/>
        <v>3000</v>
      </c>
      <c r="E75" s="2">
        <f t="shared" si="5"/>
        <v>3800</v>
      </c>
      <c r="F75" s="6">
        <v>3822</v>
      </c>
      <c r="G75" t="s">
        <v>119</v>
      </c>
      <c r="H75" s="5">
        <v>350000</v>
      </c>
      <c r="I75" s="8">
        <v>1500000</v>
      </c>
      <c r="J75" s="8">
        <v>1500000</v>
      </c>
      <c r="K75" s="8">
        <v>0</v>
      </c>
      <c r="L75" s="8">
        <v>0</v>
      </c>
      <c r="M75" s="8">
        <v>0</v>
      </c>
      <c r="N75" t="s">
        <v>53</v>
      </c>
      <c r="O75" s="4" t="s">
        <v>126</v>
      </c>
      <c r="P75" t="s">
        <v>54</v>
      </c>
      <c r="Q75" s="3">
        <v>45930</v>
      </c>
    </row>
    <row r="76" spans="1:17" x14ac:dyDescent="0.25">
      <c r="A76">
        <v>2025</v>
      </c>
      <c r="B76" s="3">
        <v>45839</v>
      </c>
      <c r="C76" s="3">
        <v>45930</v>
      </c>
      <c r="D76" s="2">
        <f t="shared" si="4"/>
        <v>3000</v>
      </c>
      <c r="E76" s="2">
        <f t="shared" si="5"/>
        <v>3900</v>
      </c>
      <c r="F76" s="6">
        <v>3921</v>
      </c>
      <c r="G76" t="s">
        <v>120</v>
      </c>
      <c r="H76" s="5">
        <v>102500</v>
      </c>
      <c r="I76" s="8">
        <v>102500</v>
      </c>
      <c r="J76" s="8">
        <v>38486</v>
      </c>
      <c r="K76" s="8">
        <v>38486</v>
      </c>
      <c r="L76" s="8">
        <v>38486</v>
      </c>
      <c r="M76" s="8">
        <v>38486</v>
      </c>
      <c r="N76" t="s">
        <v>53</v>
      </c>
      <c r="O76" s="4" t="s">
        <v>126</v>
      </c>
      <c r="P76" t="s">
        <v>54</v>
      </c>
      <c r="Q76" s="3">
        <v>45930</v>
      </c>
    </row>
    <row r="77" spans="1:17" x14ac:dyDescent="0.25">
      <c r="A77">
        <v>2025</v>
      </c>
      <c r="B77" s="3">
        <v>45839</v>
      </c>
      <c r="C77" s="3">
        <v>45930</v>
      </c>
      <c r="D77" s="2">
        <f t="shared" si="4"/>
        <v>3000</v>
      </c>
      <c r="E77" s="2">
        <f t="shared" si="5"/>
        <v>3900</v>
      </c>
      <c r="F77" s="6">
        <v>3969</v>
      </c>
      <c r="G77" t="s">
        <v>121</v>
      </c>
      <c r="H77" s="5">
        <v>2397780</v>
      </c>
      <c r="I77" s="8">
        <v>20000</v>
      </c>
      <c r="J77" s="8">
        <v>0</v>
      </c>
      <c r="K77" s="8">
        <v>0</v>
      </c>
      <c r="L77" s="8">
        <v>0</v>
      </c>
      <c r="M77" s="8">
        <v>0</v>
      </c>
      <c r="N77" t="s">
        <v>53</v>
      </c>
      <c r="O77" s="4" t="s">
        <v>126</v>
      </c>
      <c r="P77" t="s">
        <v>54</v>
      </c>
      <c r="Q77" s="3">
        <v>45930</v>
      </c>
    </row>
    <row r="78" spans="1:17" x14ac:dyDescent="0.25">
      <c r="A78">
        <v>2025</v>
      </c>
      <c r="B78" s="3">
        <v>45839</v>
      </c>
      <c r="C78" s="3">
        <v>45930</v>
      </c>
      <c r="D78" s="2">
        <f t="shared" si="4"/>
        <v>3000</v>
      </c>
      <c r="E78" s="2">
        <f t="shared" si="5"/>
        <v>3900</v>
      </c>
      <c r="F78" s="6">
        <v>3981</v>
      </c>
      <c r="G78" t="s">
        <v>122</v>
      </c>
      <c r="H78" s="5">
        <v>2390135</v>
      </c>
      <c r="I78" s="8">
        <v>2390135</v>
      </c>
      <c r="J78" s="8">
        <v>2327672.86</v>
      </c>
      <c r="K78" s="8">
        <v>2327672.86</v>
      </c>
      <c r="L78" s="8">
        <v>2327672.86</v>
      </c>
      <c r="M78" s="8">
        <v>2327672.86</v>
      </c>
      <c r="N78" t="s">
        <v>53</v>
      </c>
      <c r="O78" s="4" t="s">
        <v>126</v>
      </c>
      <c r="P78" t="s">
        <v>54</v>
      </c>
      <c r="Q78" s="3">
        <v>45930</v>
      </c>
    </row>
    <row r="79" spans="1:17" x14ac:dyDescent="0.25">
      <c r="A79">
        <v>2025</v>
      </c>
      <c r="B79" s="3">
        <v>45839</v>
      </c>
      <c r="C79" s="3">
        <v>45930</v>
      </c>
      <c r="D79" s="2">
        <f t="shared" si="4"/>
        <v>3000</v>
      </c>
      <c r="E79" s="2">
        <f t="shared" si="5"/>
        <v>3900</v>
      </c>
      <c r="F79" s="6">
        <v>3982</v>
      </c>
      <c r="G79" t="s">
        <v>123</v>
      </c>
      <c r="H79" s="5">
        <v>685805</v>
      </c>
      <c r="I79" s="8">
        <v>685805</v>
      </c>
      <c r="J79" s="8">
        <v>0</v>
      </c>
      <c r="K79" s="8">
        <v>0</v>
      </c>
      <c r="L79" s="8">
        <v>0</v>
      </c>
      <c r="M79" s="8">
        <v>0</v>
      </c>
      <c r="N79" t="s">
        <v>53</v>
      </c>
      <c r="O79" s="4" t="s">
        <v>126</v>
      </c>
      <c r="P79" t="s">
        <v>54</v>
      </c>
      <c r="Q79" s="3">
        <v>45930</v>
      </c>
    </row>
    <row r="80" spans="1:17" x14ac:dyDescent="0.25">
      <c r="A80">
        <v>2025</v>
      </c>
      <c r="B80" s="3">
        <v>45839</v>
      </c>
      <c r="C80" s="3">
        <v>45930</v>
      </c>
      <c r="D80" s="2">
        <f>LEFT(F80,1)*1000</f>
        <v>3000</v>
      </c>
      <c r="E80" s="2">
        <f t="shared" si="5"/>
        <v>3900</v>
      </c>
      <c r="F80" s="6">
        <v>3993</v>
      </c>
      <c r="G80" t="s">
        <v>52</v>
      </c>
      <c r="H80" s="5">
        <v>2717000000</v>
      </c>
      <c r="I80" s="8">
        <v>2717000000</v>
      </c>
      <c r="J80" s="8">
        <v>2717000000</v>
      </c>
      <c r="K80" s="8">
        <v>2063623970.0999999</v>
      </c>
      <c r="L80" s="8">
        <v>2063623970.0999999</v>
      </c>
      <c r="M80" s="8">
        <v>2063623970.0999999</v>
      </c>
      <c r="N80" t="s">
        <v>53</v>
      </c>
      <c r="O80" s="4" t="s">
        <v>126</v>
      </c>
      <c r="P80" t="s">
        <v>54</v>
      </c>
      <c r="Q80" s="3">
        <v>45930</v>
      </c>
    </row>
    <row r="81" spans="1:17" x14ac:dyDescent="0.25">
      <c r="A81">
        <v>2025</v>
      </c>
      <c r="B81" s="3">
        <v>45839</v>
      </c>
      <c r="C81" s="3">
        <v>45930</v>
      </c>
      <c r="D81" s="2">
        <f>LEFT(F81,1)*1000</f>
        <v>7000</v>
      </c>
      <c r="E81" s="2">
        <f t="shared" si="5"/>
        <v>7900</v>
      </c>
      <c r="F81" s="6">
        <v>7921</v>
      </c>
      <c r="G81" t="s">
        <v>124</v>
      </c>
      <c r="H81" s="5">
        <v>4500000</v>
      </c>
      <c r="I81" s="8">
        <v>4500000</v>
      </c>
      <c r="J81" s="8">
        <v>0</v>
      </c>
      <c r="K81" s="8">
        <v>0</v>
      </c>
      <c r="L81" s="8">
        <v>0</v>
      </c>
      <c r="M81" s="8">
        <v>0</v>
      </c>
      <c r="N81" t="s">
        <v>53</v>
      </c>
      <c r="O81" s="4" t="s">
        <v>126</v>
      </c>
      <c r="P81" t="s">
        <v>54</v>
      </c>
      <c r="Q81" s="3">
        <v>45930</v>
      </c>
    </row>
  </sheetData>
  <autoFilter ref="A1:R81" xr:uid="{00000000-0001-0000-0000-000000000000}"/>
  <mergeCells count="7">
    <mergeCell ref="A6:R6"/>
    <mergeCell ref="A2:C2"/>
    <mergeCell ref="D2:F2"/>
    <mergeCell ref="G2:I2"/>
    <mergeCell ref="A3:C3"/>
    <mergeCell ref="D3:F3"/>
    <mergeCell ref="G3:I3"/>
  </mergeCells>
  <hyperlinks>
    <hyperlink ref="O9:O81" r:id="rId1" display="https://reht.app-metrobus.com/media/files/Estados_Presupuestarios_abril-junio_2025_pD9zp0I.pdf" xr:uid="{A57E003C-19B2-46FC-9EFA-E5E8CCA07029}"/>
    <hyperlink ref="O67" r:id="rId2" xr:uid="{91696905-8E28-4B06-A850-A9693B96C734}"/>
    <hyperlink ref="O68" r:id="rId3" xr:uid="{D7E8B1D6-4E32-4E90-B326-F1C08C75994C}"/>
    <hyperlink ref="O69" r:id="rId4" xr:uid="{13D0B0F5-528E-472D-9DE6-94A964BE6E83}"/>
    <hyperlink ref="O70" r:id="rId5" xr:uid="{EE70B877-F9EF-4CA6-94EF-76B723AB7135}"/>
    <hyperlink ref="O72" r:id="rId6" xr:uid="{93EB7328-A8FB-4705-8CFB-3C01E05A2F9C}"/>
    <hyperlink ref="O74" r:id="rId7" xr:uid="{BA189636-C491-4249-BE5C-BB6D29C7207F}"/>
    <hyperlink ref="O76" r:id="rId8" xr:uid="{4174D918-DC64-43C6-A4AB-5B9089F1A846}"/>
    <hyperlink ref="O78" r:id="rId9" xr:uid="{1EFF7BA1-E21A-4EB9-913D-2ED634B204EA}"/>
    <hyperlink ref="O80" r:id="rId10" xr:uid="{30332F2D-8166-40BB-8639-037C6AD73E33}"/>
    <hyperlink ref="O81" r:id="rId11" xr:uid="{D24E00C6-3F0E-4943-B55C-06E848D8866E}"/>
    <hyperlink ref="O8" r:id="rId12" xr:uid="{C2DA1A5C-5BE4-42EC-AB4C-F928E7E74C31}"/>
    <hyperlink ref="O9" r:id="rId13" xr:uid="{4B4F078F-ED35-4173-98FD-2208901E1EF4}"/>
    <hyperlink ref="O10" r:id="rId14" xr:uid="{D9D5F595-19D7-4E55-A7F2-E1F6A4A01171}"/>
    <hyperlink ref="O12" r:id="rId15" xr:uid="{4B97E557-DC67-48DB-BEA7-87120CDDCCB1}"/>
    <hyperlink ref="O14" r:id="rId16" xr:uid="{58CAC2E7-6E62-46E8-8BE6-F90DD38AE803}"/>
    <hyperlink ref="O16" r:id="rId17" xr:uid="{015D963B-9364-4107-A1A8-782F69CBC0A8}"/>
    <hyperlink ref="O18" r:id="rId18" xr:uid="{CB9E6998-E80B-4A0D-AAE4-84CC910FC97E}"/>
    <hyperlink ref="O19" r:id="rId19" xr:uid="{0B7BE779-8C35-47D3-9053-2C3AA68BDEBF}"/>
    <hyperlink ref="O21" r:id="rId20" xr:uid="{DD32EFA7-791B-4AA9-A3A4-E6BB081CEF80}"/>
    <hyperlink ref="O23" r:id="rId21" xr:uid="{7C91C86D-BD4F-4AFE-92D6-46EE7F4AD88A}"/>
    <hyperlink ref="O25" r:id="rId22" xr:uid="{07BC9389-8C16-4AD3-A1F2-ED40C4958457}"/>
    <hyperlink ref="O27" r:id="rId23" xr:uid="{7B301664-917F-4F41-9219-B9BB974A58CB}"/>
    <hyperlink ref="O29" r:id="rId24" xr:uid="{730D9CD5-4652-49B1-AA59-7389293FADB0}"/>
    <hyperlink ref="O31" r:id="rId25" xr:uid="{13CD7C6F-CD85-4E3F-9105-ED6506599249}"/>
    <hyperlink ref="O33" r:id="rId26" xr:uid="{2806F5BD-43E4-42ED-B7B6-3F9F8E936909}"/>
    <hyperlink ref="O35" r:id="rId27" xr:uid="{83DF5D04-48FB-4D93-BEB2-EC5E917899D8}"/>
    <hyperlink ref="O37" r:id="rId28" xr:uid="{CAA5A688-D72B-4D44-B5CE-C1D8CFA64508}"/>
    <hyperlink ref="O38" r:id="rId29" xr:uid="{2FF9DFE5-B255-4C02-8899-814352CB5733}"/>
    <hyperlink ref="O39" r:id="rId30" xr:uid="{EFE070B0-406A-489C-90B0-2FD3065DC3A9}"/>
    <hyperlink ref="O41" r:id="rId31" xr:uid="{70299D56-29A5-45AD-9CDA-1C2D6103C754}"/>
    <hyperlink ref="O43" r:id="rId32" xr:uid="{78DE6F1C-B59A-424A-90A0-AFB4F4EC1088}"/>
    <hyperlink ref="O45" r:id="rId33" xr:uid="{F7905DB6-4EBB-4340-A0DA-D3202032AEBF}"/>
    <hyperlink ref="O47" r:id="rId34" xr:uid="{103DDDB4-241B-4D1C-AF7F-8466FC98D753}"/>
    <hyperlink ref="O49" r:id="rId35" xr:uid="{82B3E59C-D24B-4A54-897A-57459A51F5D0}"/>
    <hyperlink ref="O51" r:id="rId36" xr:uid="{69EAE1F6-35DD-4084-885C-CB840E7743C4}"/>
    <hyperlink ref="O53" r:id="rId37" xr:uid="{9401E861-E195-4D12-9BFD-FA3F8DDE5881}"/>
    <hyperlink ref="O55" r:id="rId38" xr:uid="{F50176D8-D104-4149-9A2D-FF123A95E5E4}"/>
    <hyperlink ref="O57" r:id="rId39" xr:uid="{01DE0623-F124-45FB-8FB7-E93119F70CD9}"/>
    <hyperlink ref="O59" r:id="rId40" xr:uid="{D6D5A996-A6CF-482F-8493-B8A510FD4102}"/>
    <hyperlink ref="O61" r:id="rId41" xr:uid="{7DA4FF57-265E-4F4E-A1A6-922474E9117B}"/>
    <hyperlink ref="O63" r:id="rId42" xr:uid="{C6580B4B-2AF7-4759-9229-CD1458AEAC3B}"/>
    <hyperlink ref="O65" r:id="rId43" xr:uid="{564BB161-E7AF-46AB-B714-668E00729792}"/>
    <hyperlink ref="O71" r:id="rId44" xr:uid="{AF70B853-F6DD-468A-BF28-471148CC0F14}"/>
    <hyperlink ref="O73" r:id="rId45" xr:uid="{48C98DFA-346E-40B7-AC71-1144C2D5599B}"/>
    <hyperlink ref="O75" r:id="rId46" xr:uid="{2A7AEE3B-3ED7-4EE4-B21C-6E1C44A71B3C}"/>
    <hyperlink ref="O77" r:id="rId47" xr:uid="{CE5E69B7-F3EB-44EF-828F-B53BBD4663FA}"/>
    <hyperlink ref="O79" r:id="rId48" xr:uid="{BE414E31-A9CA-40F5-B308-5B18EB0C476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Gerencia Control Presupuestal</cp:lastModifiedBy>
  <dcterms:created xsi:type="dcterms:W3CDTF">2024-04-12T20:11:45Z</dcterms:created>
  <dcterms:modified xsi:type="dcterms:W3CDTF">2025-10-14T00:00:45Z</dcterms:modified>
</cp:coreProperties>
</file>