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RCER TRIMESTRE\"/>
    </mc:Choice>
  </mc:AlternateContent>
  <xr:revisionPtr revIDLastSave="0" documentId="13_ncr:1_{86E13801-ED4D-4654-9ABF-57C6E46A9124}" xr6:coauthVersionLast="47" xr6:coauthVersionMax="47" xr10:uidLastSave="{00000000-0000-0000-0000-000000000000}"/>
  <bookViews>
    <workbookView xWindow="-113" yWindow="-113" windowWidth="24267" windowHeight="13023" tabRatio="9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74921" sheetId="10" r:id="rId10"/>
    <sheet name="Hidden_1_Tabla_474921" sheetId="11" r:id="rId11"/>
    <sheet name="Tabla_474906" sheetId="12" r:id="rId12"/>
    <sheet name="Hidden_1_Tabla_474906" sheetId="13" r:id="rId13"/>
    <sheet name="Tabla_474918" sheetId="14" r:id="rId14"/>
  </sheets>
  <externalReferences>
    <externalReference r:id="rId15"/>
  </externalReferences>
  <definedNames>
    <definedName name="Hidden_1_Tabla_4749064">Hidden_1_Tabla_474906!$A$1:$A$3</definedName>
    <definedName name="Hidden_1_Tabla_4749215">Hidden_1_Tabla_474921!$A$1:$A$2</definedName>
    <definedName name="Hidden_13">Hidden_1!$A$1:$A$2</definedName>
    <definedName name="Hidden_24">Hidden_2!$A$1:$A$5</definedName>
    <definedName name="Hidden_313">[1]Hidden_3!$A$1:$A$2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" i="1" l="1"/>
  <c r="AO11" i="1"/>
  <c r="AW11" i="1" s="1"/>
  <c r="AO12" i="1"/>
  <c r="AO14" i="1"/>
  <c r="AW14" i="1" s="1"/>
  <c r="AO10" i="1"/>
  <c r="AW10" i="1" s="1"/>
  <c r="AO9" i="1"/>
  <c r="AW9" i="1" s="1"/>
  <c r="AO8" i="1"/>
  <c r="AQ8" i="1"/>
</calcChain>
</file>

<file path=xl/sharedStrings.xml><?xml version="1.0" encoding="utf-8"?>
<sst xmlns="http://schemas.openxmlformats.org/spreadsheetml/2006/main" count="713" uniqueCount="432">
  <si>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</si>
  <si>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</si>
  <si>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</si>
  <si>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</si>
  <si>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</si>
  <si>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</si>
  <si>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</si>
  <si>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</si>
  <si>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</si>
  <si>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</si>
  <si>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</si>
  <si>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</si>
  <si>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</si>
  <si>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</si>
  <si>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</si>
  <si>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</si>
  <si>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</si>
  <si>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</si>
  <si>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</si>
  <si>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</si>
  <si>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</si>
  <si>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561710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</si>
  <si>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</si>
  <si>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</si>
  <si>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</si>
  <si>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</si>
  <si>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</si>
  <si>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</si>
  <si>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</si>
  <si>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</si>
  <si>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</si>
  <si>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570511</t>
  </si>
  <si>
    <t>474917</t>
  </si>
  <si>
    <t>561711</t>
  </si>
  <si>
    <t>561712</t>
  </si>
  <si>
    <t>561713</t>
  </si>
  <si>
    <t>561714</t>
  </si>
  <si>
    <t>561715</t>
  </si>
  <si>
    <t>561716</t>
  </si>
  <si>
    <t>561717</t>
  </si>
  <si>
    <t>561718</t>
  </si>
  <si>
    <t>561719</t>
  </si>
  <si>
    <t>561720</t>
  </si>
  <si>
    <t>561721</t>
  </si>
  <si>
    <t>561722</t>
  </si>
  <si>
    <t>561723</t>
  </si>
  <si>
    <t>561724</t>
  </si>
  <si>
    <t>561725</t>
  </si>
  <si>
    <t>561726</t>
  </si>
  <si>
    <t>561727</t>
  </si>
  <si>
    <t>474886</t>
  </si>
  <si>
    <t>474887</t>
  </si>
  <si>
    <t>474882</t>
  </si>
  <si>
    <t>474894</t>
  </si>
  <si>
    <t>561728</t>
  </si>
  <si>
    <t>561729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</si>
  <si>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</si>
  <si>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</si>
  <si>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</si>
  <si>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</si>
  <si>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</si>
  <si>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</si>
  <si>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</si>
  <si>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</si>
  <si>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</si>
  <si>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</si>
  <si>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</si>
  <si>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</si>
  <si>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</si>
  <si>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</si>
  <si>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</si>
  <si>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</si>
  <si>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</si>
  <si>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</si>
  <si>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</si>
  <si>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</si>
  <si>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</si>
  <si>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</si>
  <si>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</si>
  <si>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</si>
  <si>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</si>
  <si>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</si>
  <si>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</si>
  <si>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</si>
  <si>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</si>
  <si>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</si>
  <si>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</si>
  <si>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</si>
  <si>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</si>
  <si>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</si>
  <si>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</si>
  <si>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</si>
  <si>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</si>
  <si>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</si>
  <si>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</si>
  <si>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</si>
  <si>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</si>
  <si>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</si>
  <si>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</si>
  <si>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</si>
  <si>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</si>
  <si>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</si>
  <si>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</si>
  <si>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</si>
  <si>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</si>
  <si>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</si>
  <si>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</si>
  <si>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</si>
  <si>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</si>
  <si>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</si>
  <si>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</si>
  <si>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</si>
  <si>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</si>
  <si>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</si>
  <si>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</si>
  <si>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</si>
  <si>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</si>
  <si>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</si>
  <si>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</si>
  <si>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</si>
  <si>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</si>
  <si>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</si>
  <si>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</si>
  <si>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</si>
  <si>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</si>
  <si>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</si>
  <si>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</si>
  <si>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</si>
  <si>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</si>
  <si>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</si>
  <si>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</si>
  <si>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</si>
  <si>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</si>
  <si>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</si>
  <si>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</si>
  <si>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</si>
  <si>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</si>
  <si>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</si>
  <si>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</si>
  <si>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</si>
  <si>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</si>
  <si>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</si>
  <si>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</si>
  <si>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</si>
  <si>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</si>
  <si>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</si>
  <si>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</si>
  <si>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</si>
  <si>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</si>
  <si>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</si>
  <si>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</si>
  <si>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</si>
  <si>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</si>
  <si>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</si>
  <si>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</si>
  <si>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</si>
  <si>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</si>
  <si>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</si>
  <si>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</si>
  <si>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</si>
  <si>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</si>
  <si>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</si>
  <si>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</si>
  <si>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</si>
  <si>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</si>
  <si>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</si>
  <si>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</si>
  <si>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</si>
  <si>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</si>
  <si>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</si>
  <si>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</si>
  <si>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</si>
  <si>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</si>
  <si>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</si>
  <si>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</si>
  <si>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</si>
  <si>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</si>
  <si>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</si>
  <si>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</si>
  <si>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</si>
  <si>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</si>
  <si>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</si>
  <si>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</si>
  <si>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</si>
  <si>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</si>
  <si>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</si>
  <si>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</si>
  <si>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</si>
  <si>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</si>
  <si>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</si>
  <si>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</si>
  <si>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</si>
  <si>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</si>
  <si>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</si>
  <si>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</si>
  <si>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</si>
  <si>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</si>
  <si>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</si>
  <si>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</si>
  <si>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</si>
  <si>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</si>
  <si>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</si>
  <si>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</si>
  <si>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</si>
  <si>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</si>
  <si>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</si>
  <si>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</si>
  <si>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</si>
  <si>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</si>
  <si>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</si>
  <si>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</si>
  <si>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</si>
  <si>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</si>
  <si>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</si>
  <si>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</si>
  <si>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</si>
  <si>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</si>
  <si>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</si>
  <si>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</si>
  <si>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</si>
  <si>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</si>
  <si>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</si>
  <si>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</si>
  <si>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</si>
  <si>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</si>
  <si>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</si>
  <si>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</si>
  <si>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</si>
  <si>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</si>
  <si>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</si>
  <si>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</si>
  <si>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</si>
  <si>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</si>
  <si>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</si>
  <si>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</si>
  <si>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</si>
  <si>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</si>
  <si>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</si>
  <si>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</si>
  <si>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</si>
  <si>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</si>
  <si>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</si>
  <si>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</si>
  <si>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</si>
  <si>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</si>
  <si>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</si>
  <si>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</si>
  <si>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</si>
  <si>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</si>
  <si>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</si>
  <si>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</si>
  <si>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</si>
  <si>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</si>
  <si>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</si>
  <si>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</si>
  <si>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</si>
  <si>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</si>
  <si>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</si>
  <si>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</si>
  <si>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61347</t>
  </si>
  <si>
    <t>61348</t>
  </si>
  <si>
    <t>61349</t>
  </si>
  <si>
    <t>61350</t>
  </si>
  <si>
    <t>77036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</si>
  <si>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</si>
  <si>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</si>
  <si>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</si>
  <si>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</si>
  <si>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</si>
  <si>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</si>
  <si>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</si>
  <si>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</si>
  <si>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</si>
  <si>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</si>
  <si>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</si>
  <si>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</si>
  <si>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</si>
  <si>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</si>
  <si>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</si>
  <si>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</si>
  <si>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</si>
  <si>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</si>
  <si>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</si>
  <si>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</si>
  <si>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</si>
  <si>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</si>
  <si>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</si>
  <si>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</si>
  <si>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</si>
  <si>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</si>
  <si>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</si>
  <si>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</si>
  <si>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00001</t>
  </si>
  <si>
    <t>00002</t>
  </si>
  <si>
    <t>DIRECCION DE ADMINISTRACION Y FINANZAS</t>
  </si>
  <si>
    <t>NACIONAL</t>
  </si>
  <si>
    <t>TRANSFERENCIA ELECTRONICA</t>
  </si>
  <si>
    <t>ESTATALES</t>
  </si>
  <si>
    <t>RECURSOS FISCALES</t>
  </si>
  <si>
    <t>SUBDIRECCION DE RECURSOS MATERIALES, ABASTECIMIENTO Y SERVICIOS</t>
  </si>
  <si>
    <t>LOS CAMPOS EN BLANCO NO SON APLICABLES</t>
  </si>
  <si>
    <t xml:space="preserve">CDMX </t>
  </si>
  <si>
    <t>00003</t>
  </si>
  <si>
    <t xml:space="preserve">DIRECCIONES  OPERATIVAS 1 Y 2 </t>
  </si>
  <si>
    <t>REVISION Y ACEPTACION DE QUIEN RECIBE EL BIEN</t>
  </si>
  <si>
    <t xml:space="preserve">IZTAPALAPA </t>
  </si>
  <si>
    <t>26, 27 INCISO C), 52 Y 55, DE LA LEY DE ADQUISICIONES PARA EL DISTRITO FEDERAL</t>
  </si>
  <si>
    <t xml:space="preserve">MARIA GUADALUPE </t>
  </si>
  <si>
    <t xml:space="preserve">GONZALEZ </t>
  </si>
  <si>
    <t xml:space="preserve">APALE </t>
  </si>
  <si>
    <t xml:space="preserve">APALE COMERCIALIZADORA  Y DISTRIBUIDORA  DE PRODUCTOS, S DE RL DE C.V </t>
  </si>
  <si>
    <t>ACD2308152J1</t>
  </si>
  <si>
    <t>00004</t>
  </si>
  <si>
    <t xml:space="preserve">GABRIELA </t>
  </si>
  <si>
    <t xml:space="preserve">DIAZ </t>
  </si>
  <si>
    <t xml:space="preserve">ARELLANO </t>
  </si>
  <si>
    <t xml:space="preserve">GABRIELA DIAZ ARELLANO </t>
  </si>
  <si>
    <t>DIAG8808175W4</t>
  </si>
  <si>
    <t>00005</t>
  </si>
  <si>
    <t>00006</t>
  </si>
  <si>
    <t>00007</t>
  </si>
  <si>
    <t xml:space="preserve">SI </t>
  </si>
  <si>
    <t xml:space="preserve">Hombre </t>
  </si>
  <si>
    <t xml:space="preserve">DIRECCIONES  OPERATIVAS 1, 2  Y JEFATURA DE LA UNIDAD DEPARTAMENTAL  DE SERVICIOS GENERALES. </t>
  </si>
  <si>
    <t xml:space="preserve">REVISION Y ACEPTACION DE QUIEN RECIBE EL SERVICIO </t>
  </si>
  <si>
    <t>HCBCDMX/021/2025</t>
  </si>
  <si>
    <t xml:space="preserve">MANTENIMIENTO CORRECTIVO A SISTEMA DE INTECCION DE ESPUMA: SWIVEL Y CONECTOR DE CARRETE DE MANGUERA DE ALTA PRESION </t>
  </si>
  <si>
    <t xml:space="preserve">RAUL LEONARDO </t>
  </si>
  <si>
    <t xml:space="preserve">ALONSO </t>
  </si>
  <si>
    <t xml:space="preserve">DURAN </t>
  </si>
  <si>
    <t>WME200806GI8</t>
  </si>
  <si>
    <t xml:space="preserve">CUENCA </t>
  </si>
  <si>
    <t xml:space="preserve">ALAMOS </t>
  </si>
  <si>
    <t xml:space="preserve">BENITO JUAREZ </t>
  </si>
  <si>
    <t>https://transparencia.cdmx.gob.mx/storage/app/uploads/public/68e/429/b6c/68e429b6cfd37286329948.pdf</t>
  </si>
  <si>
    <t>HCBCDMX/026/2025</t>
  </si>
  <si>
    <t>54, FRACCIÓN IV, DE LA LEY DE ADQUISICIONES PARA EL DISTRITO FEDERAL, Y DEMÁS NORMATIVIDAD APLICABLE.</t>
  </si>
  <si>
    <t>ADQUISICIÓN DE VEHÍCULOS Y EQUIPO TERRESTRE PARA LA EJECUCIÓN DE PROGRAMAS DE SEGURIDAD PÚBLICA Y ATENCIÓN DE DESASTRES NATURALES</t>
  </si>
  <si>
    <t xml:space="preserve">IRMA MERCEDES </t>
  </si>
  <si>
    <t>AGUAYO</t>
  </si>
  <si>
    <t xml:space="preserve">COMERCIALIZADORA QFT, S.A DE C.V. </t>
  </si>
  <si>
    <t>CQF121031SRA</t>
  </si>
  <si>
    <t xml:space="preserve">RIO BALSA </t>
  </si>
  <si>
    <t xml:space="preserve">RANCHO SAN JACINTO </t>
  </si>
  <si>
    <t xml:space="preserve">SALAMANCA GUANAJUATO </t>
  </si>
  <si>
    <t xml:space="preserve">GUANAJUATO </t>
  </si>
  <si>
    <t>11</t>
  </si>
  <si>
    <t>https://transparencia.cdmx.gob.mx/storage/app/uploads/public/68e/42c/7a2/68e42c7a26acf143335549.pdf</t>
  </si>
  <si>
    <t>HCBCDMX/027/2025</t>
  </si>
  <si>
    <t>ADQUISICIÓN DE EQUIPO TÁCTICO, UNIFORME DEPORTIVO, CHAMARRA, CHALECO, OVEROLES, BATAS Y FILIPINAS</t>
  </si>
  <si>
    <t xml:space="preserve">ARTURO </t>
  </si>
  <si>
    <t xml:space="preserve">PALMA </t>
  </si>
  <si>
    <t xml:space="preserve">BENITEZ </t>
  </si>
  <si>
    <t xml:space="preserve">MANUFACTURA SERKA CONTINENTAL , S.A DE C.V. </t>
  </si>
  <si>
    <t>MSC1702215V20</t>
  </si>
  <si>
    <t>YUCATAN</t>
  </si>
  <si>
    <t xml:space="preserve">NAVARTE PONIENTE </t>
  </si>
  <si>
    <t>https://transparencia.cdmx.gob.mx/storage/app/uploads/public/68e/42d/122/68e42d122db8a209454610.pdf</t>
  </si>
  <si>
    <t>HCBCDMX/028/2025</t>
  </si>
  <si>
    <t xml:space="preserve">VARGAS </t>
  </si>
  <si>
    <t xml:space="preserve">ORTEGA </t>
  </si>
  <si>
    <t xml:space="preserve">SAQUINSA EXPORT IMPORT, S.A DE C.V. </t>
  </si>
  <si>
    <t>SEI1108206N7</t>
  </si>
  <si>
    <t xml:space="preserve">CIRCUITO INDUSTRIAL  SUR </t>
  </si>
  <si>
    <t xml:space="preserve">GRUTAS DE NOMBRE DE DIOS </t>
  </si>
  <si>
    <t>CHIHUAHUA</t>
  </si>
  <si>
    <t>19</t>
  </si>
  <si>
    <t>https://transparencia.cdmx.gob.mx/storage/app/uploads/public/68e/42d/a82/68e42da823668721191615.pdf</t>
  </si>
  <si>
    <t>HCBCDMX/029/2025</t>
  </si>
  <si>
    <t xml:space="preserve">MAURICIO </t>
  </si>
  <si>
    <t xml:space="preserve">GERMENOS </t>
  </si>
  <si>
    <t>SALUM</t>
  </si>
  <si>
    <t xml:space="preserve">MAURICIO GERMENOS SALUM </t>
  </si>
  <si>
    <t xml:space="preserve">JOSE MARIA CORREA </t>
  </si>
  <si>
    <t xml:space="preserve">VIADUCTO PIEDAD </t>
  </si>
  <si>
    <t xml:space="preserve">IZTACALCO </t>
  </si>
  <si>
    <t> https://transparencia.cdmx.gob.mx/storage/app/uploads/public/68e/43d/122/68e43d122c381721230468.pdf</t>
  </si>
  <si>
    <t>HCBCDMX/031/2025</t>
  </si>
  <si>
    <t>26, 27 INCISO C), 28 PRIMER PARRAFO,  52 Y 54 FRACCION II BIS , DE LA LEY DE  DE ADQUISICIONES PARA EL DISTRITO FEDERAL.</t>
  </si>
  <si>
    <t xml:space="preserve">ADQUISICION DE MOTOSIERRA </t>
  </si>
  <si>
    <t xml:space="preserve">EDUARDO </t>
  </si>
  <si>
    <t xml:space="preserve">FIAS </t>
  </si>
  <si>
    <t xml:space="preserve">JERONIMO </t>
  </si>
  <si>
    <t xml:space="preserve">EDUARDO FRIAS JERONIMO </t>
  </si>
  <si>
    <t>FIJE890426TB4</t>
  </si>
  <si>
    <t xml:space="preserve">GABRIELA MISTRAL </t>
  </si>
  <si>
    <t xml:space="preserve">MARGARITA MAZA DE JUAREZ </t>
  </si>
  <si>
    <t xml:space="preserve">ADQUISICION DE MOTOSIERRAS </t>
  </si>
  <si>
    <t>https://transparencia.cdmx.gob.mx/storage/app/uploads/public/68e/6a2/355/68e6a2355a619712297805.pdf</t>
  </si>
  <si>
    <t>https://transparencia.cdmx.gob.mx/storage/app/uploads/public/68e/589/5c3/68e5895c30278683850466.pdf</t>
  </si>
  <si>
    <t>CP/HCBCDMX/010/2025</t>
  </si>
  <si>
    <t xml:space="preserve">GLORIA </t>
  </si>
  <si>
    <t xml:space="preserve">SORIA </t>
  </si>
  <si>
    <t xml:space="preserve">RICARDO </t>
  </si>
  <si>
    <t>SKEWES</t>
  </si>
  <si>
    <t xml:space="preserve">BONNET </t>
  </si>
  <si>
    <t xml:space="preserve">QUANTA INDUSTRIAL, S.A DE C.V. </t>
  </si>
  <si>
    <t xml:space="preserve">WATERBLASTING DE MÉXICO S.A DE C.V </t>
  </si>
  <si>
    <t>WME200805GI8</t>
  </si>
  <si>
    <t>COMERCIALIZADORA QFT, S.A DE C.V.</t>
  </si>
  <si>
    <t xml:space="preserve">MANUFACTURA SERKA CONTINENTALES, S.A DE C.V. </t>
  </si>
  <si>
    <t>MSC170215V20</t>
  </si>
  <si>
    <t>ARELY DENISSE</t>
  </si>
  <si>
    <t xml:space="preserve">SAQUINSA EXPORT IMPORT, S.A DE C.V </t>
  </si>
  <si>
    <t xml:space="preserve">SALUM </t>
  </si>
  <si>
    <t>GESM611215V3A</t>
  </si>
  <si>
    <t xml:space="preserve">FRIAS </t>
  </si>
  <si>
    <t>JERONIMO</t>
  </si>
  <si>
    <t>PRONABYS, S.A. DE C.V.</t>
  </si>
  <si>
    <t xml:space="preserve">MARTINEZ </t>
  </si>
  <si>
    <t xml:space="preserve">OSTOA </t>
  </si>
  <si>
    <t>MAOSO106084Y4</t>
  </si>
  <si>
    <t xml:space="preserve">VICTOR REFUGIO </t>
  </si>
  <si>
    <t xml:space="preserve">ROCHA </t>
  </si>
  <si>
    <t xml:space="preserve">HERNANDEZ </t>
  </si>
  <si>
    <t xml:space="preserve">SCSILAV, S.A DE C.V </t>
  </si>
  <si>
    <t>SCS190829VC5</t>
  </si>
  <si>
    <t xml:space="preserve">MIRALES </t>
  </si>
  <si>
    <t>QIN220210496</t>
  </si>
  <si>
    <t>MLC101125BFA</t>
  </si>
  <si>
    <t xml:space="preserve">MAQUILADORA LA CENTRAL, S.A DE C.V. </t>
  </si>
  <si>
    <t>26, 27 INCISO C), 28 PRIMER PÁRRAFO, 52, 54 FRACCION II BIS Y 63 DE LA LEY DE ADQUISICIONES PARA EL DISTRITO FEDERAL.</t>
  </si>
  <si>
    <t xml:space="preserve">WATERBLASTING DE MEXICO, S.A DE C.V. </t>
  </si>
  <si>
    <t>DIRECCIONES  OPERATIVA 1 Y2</t>
  </si>
  <si>
    <t xml:space="preserve">DIRECCIONES OPERATIVAS 1 Y 2 Y SUBDIRECCION DE DE ADMINISTRACION DE CAPITAL HUMANO </t>
  </si>
  <si>
    <t xml:space="preserve">SEBASTIAN ALEJANDRO MARTIENEZ OSTOA </t>
  </si>
  <si>
    <t>SEBASTIAN ALEJANDRO</t>
  </si>
  <si>
    <t>PRO160304UJ0</t>
  </si>
  <si>
    <t>LUIS FERNANDO</t>
  </si>
  <si>
    <t>MERINO</t>
  </si>
  <si>
    <t>ROMERO</t>
  </si>
  <si>
    <t xml:space="preserve">ADQUISICION DE CADENAS PARA MOTOSIERRAS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</si>
</sst>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5" fillId="0" borderId="0" xfId="1" applyAlignment="1" applyProtection="1"/>
    <xf numFmtId="49" fontId="0" fillId="0" borderId="0" xfId="0" applyNumberFormat="1"/>
    <xf numFmtId="0" fontId="5" fillId="0" borderId="0" xfId="1" applyFill="1" applyAlignment="1" applyProtection="1"/>
    <xf numFmtId="1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0" fillId="4" borderId="0" xfId="0" applyFill="1"/>
    <xf numFmtId="49" fontId="7" fillId="0" borderId="0" xfId="0" applyNumberFormat="1" applyFont="1"/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SPOT%20TRECER%20TRIMESTRE%202024\A121Fr29_Concesiones_contrato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cdmx.gob.mx/storage/app/uploads/public/68e/42d/122/68e42d122db8a209454610.pdf" TargetMode="External"/><Relationship Id="rId7" Type="http://schemas.openxmlformats.org/officeDocument/2006/relationships/hyperlink" Target="https://transparencia.cdmx.gob.mx/storage/app/uploads/public/68e/6a2/355/68e6a2355a619712297805.pdf" TargetMode="External"/><Relationship Id="rId2" Type="http://schemas.openxmlformats.org/officeDocument/2006/relationships/hyperlink" Target="https://transparencia.cdmx.gob.mx/storage/app/uploads/public/68e/42c/7a2/68e42c7a26acf143335549.pdf" TargetMode="External"/><Relationship Id="rId1" Type="http://schemas.openxmlformats.org/officeDocument/2006/relationships/hyperlink" Target="https://transparencia.cdmx.gob.mx/storage/app/uploads/public/68e/429/b6c/68e429b6cfd37286329948.pdf" TargetMode="External"/><Relationship Id="rId6" Type="http://schemas.openxmlformats.org/officeDocument/2006/relationships/hyperlink" Target="https://transparencia.cdmx.gob.mx/storage/app/uploads/public/68e/589/5c3/68e5895c30278683850466.pdf" TargetMode="External"/><Relationship Id="rId5" Type="http://schemas.openxmlformats.org/officeDocument/2006/relationships/hyperlink" Target="https://transparencia.cdmx.gob.mx/storage/app/uploads/public/68e/43d/122/68e43d122c381721230468.pdf" TargetMode="External"/><Relationship Id="rId4" Type="http://schemas.openxmlformats.org/officeDocument/2006/relationships/hyperlink" Target="https://transparencia.cdmx.gob.mx/storage/app/uploads/public/68e/42d/a82/68e42da8236687211916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9"/>
  <sheetViews>
    <sheetView tabSelected="1" topLeftCell="M2" zoomScaleNormal="100" workbookViewId="0">
      <selection activeCell="P8" sqref="P8:P25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32.664062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33203125" bestFit="1" customWidth="1"/>
    <col min="14" max="14" width="28.109375" bestFit="1" customWidth="1"/>
    <col min="15" max="15" width="24.109375" bestFit="1" customWidth="1"/>
    <col min="16" max="16" width="58.109375" bestFit="1" customWidth="1"/>
    <col min="17" max="17" width="69" bestFit="1" customWidth="1"/>
    <col min="18" max="18" width="70" bestFit="1" customWidth="1"/>
    <col min="19" max="19" width="64.109375" bestFit="1" customWidth="1"/>
    <col min="20" max="20" width="61.44140625" bestFit="1" customWidth="1"/>
    <col min="21" max="21" width="70.88671875" bestFit="1" customWidth="1"/>
    <col min="22" max="22" width="74.88671875" bestFit="1" customWidth="1"/>
    <col min="23" max="23" width="69" bestFit="1" customWidth="1"/>
    <col min="24" max="24" width="65" bestFit="1" customWidth="1"/>
    <col min="25" max="25" width="67" bestFit="1" customWidth="1"/>
    <col min="26" max="26" width="64.109375" bestFit="1" customWidth="1"/>
    <col min="27" max="27" width="77.33203125" bestFit="1" customWidth="1"/>
    <col min="28" max="28" width="73" bestFit="1" customWidth="1"/>
    <col min="29" max="29" width="84" bestFit="1" customWidth="1"/>
    <col min="30" max="30" width="59.109375" bestFit="1" customWidth="1"/>
    <col min="31" max="31" width="59.5546875" bestFit="1" customWidth="1"/>
    <col min="32" max="32" width="62" bestFit="1" customWidth="1"/>
    <col min="33" max="33" width="60.33203125" bestFit="1" customWidth="1"/>
    <col min="34" max="34" width="62.6640625" bestFit="1" customWidth="1"/>
    <col min="35" max="35" width="18.6640625" bestFit="1" customWidth="1"/>
    <col min="36" max="36" width="44.109375" bestFit="1" customWidth="1"/>
    <col min="37" max="37" width="30.33203125" bestFit="1" customWidth="1"/>
    <col min="38" max="38" width="16.5546875" bestFit="1" customWidth="1"/>
    <col min="39" max="39" width="48.33203125" bestFit="1" customWidth="1"/>
    <col min="40" max="40" width="50.44140625" bestFit="1" customWidth="1"/>
    <col min="41" max="41" width="36.6640625" bestFit="1" customWidth="1"/>
    <col min="42" max="42" width="69.6640625" bestFit="1" customWidth="1"/>
    <col min="43" max="43" width="22.88671875" bestFit="1" customWidth="1"/>
    <col min="44" max="44" width="23.33203125" bestFit="1" customWidth="1"/>
    <col min="45" max="45" width="14.44140625" bestFit="1" customWidth="1"/>
    <col min="46" max="46" width="35.33203125" bestFit="1" customWidth="1"/>
    <col min="47" max="47" width="13.5546875" bestFit="1" customWidth="1"/>
    <col min="48" max="48" width="27.6640625" customWidth="1"/>
    <col min="49" max="49" width="85" bestFit="1" customWidth="1"/>
    <col min="50" max="50" width="74.5546875" bestFit="1" customWidth="1"/>
    <col min="51" max="51" width="66.33203125" bestFit="1" customWidth="1"/>
    <col min="52" max="52" width="71.44140625" bestFit="1" customWidth="1"/>
    <col min="53" max="53" width="77" bestFit="1" customWidth="1"/>
    <col min="54" max="54" width="27.109375" bestFit="1" customWidth="1"/>
    <col min="55" max="55" width="23.6640625" bestFit="1" customWidth="1"/>
    <col min="56" max="56" width="55.5546875" bestFit="1" customWidth="1"/>
    <col min="57" max="57" width="42.33203125" bestFit="1" customWidth="1"/>
    <col min="58" max="58" width="48.6640625" bestFit="1" customWidth="1"/>
    <col min="59" max="59" width="42.33203125" bestFit="1" customWidth="1"/>
    <col min="60" max="60" width="63.44140625" bestFit="1" customWidth="1"/>
    <col min="61" max="61" width="41.6640625" bestFit="1" customWidth="1"/>
    <col min="62" max="62" width="61.6640625" bestFit="1" customWidth="1"/>
    <col min="63" max="63" width="82.5546875" bestFit="1" customWidth="1"/>
    <col min="64" max="64" width="73.33203125" bestFit="1" customWidth="1"/>
    <col min="65" max="65" width="17.5546875" bestFit="1" customWidth="1"/>
    <col min="66" max="66" width="20" bestFit="1" customWidth="1"/>
    <col min="67" max="67" width="8" bestFit="1" customWidth="1"/>
  </cols>
  <sheetData>
    <row r="1" spans="1:67" hidden="1" x14ac:dyDescent="0.3">
      <c r="A1" t="s">
        <v>0</v>
      </c>
    </row>
    <row r="2" spans="1:67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7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3">
      <c r="A6" s="22" t="s">
        <v>83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ht="26.3" x14ac:dyDescent="0.3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3">
      <c r="A8">
        <v>2025</v>
      </c>
      <c r="B8" s="9">
        <v>45839</v>
      </c>
      <c r="C8" s="3">
        <v>45930</v>
      </c>
      <c r="D8" t="s">
        <v>151</v>
      </c>
      <c r="E8" t="s">
        <v>157</v>
      </c>
      <c r="F8" t="s">
        <v>158</v>
      </c>
      <c r="G8" t="s">
        <v>325</v>
      </c>
      <c r="H8" t="s">
        <v>421</v>
      </c>
      <c r="J8" t="s">
        <v>326</v>
      </c>
      <c r="K8" s="7" t="s">
        <v>292</v>
      </c>
      <c r="L8" t="s">
        <v>327</v>
      </c>
      <c r="M8" t="s">
        <v>328</v>
      </c>
      <c r="N8" t="s">
        <v>329</v>
      </c>
      <c r="O8" t="s">
        <v>422</v>
      </c>
      <c r="P8" t="s">
        <v>322</v>
      </c>
      <c r="Q8" s="4" t="s">
        <v>330</v>
      </c>
      <c r="R8" t="s">
        <v>168</v>
      </c>
      <c r="S8" s="12" t="s">
        <v>331</v>
      </c>
      <c r="T8" s="10">
        <v>42</v>
      </c>
      <c r="U8" s="10"/>
      <c r="V8" t="s">
        <v>193</v>
      </c>
      <c r="W8" s="15" t="s">
        <v>332</v>
      </c>
      <c r="X8" s="4">
        <v>9</v>
      </c>
      <c r="Y8" s="4" t="s">
        <v>301</v>
      </c>
      <c r="Z8" s="4">
        <v>14</v>
      </c>
      <c r="AA8" s="4" t="s">
        <v>333</v>
      </c>
      <c r="AB8" s="11" t="s">
        <v>9</v>
      </c>
      <c r="AC8" t="s">
        <v>255</v>
      </c>
      <c r="AD8" s="12">
        <v>3400</v>
      </c>
      <c r="AI8" s="4" t="s">
        <v>323</v>
      </c>
      <c r="AJ8" s="4" t="s">
        <v>294</v>
      </c>
      <c r="AK8" t="s">
        <v>325</v>
      </c>
      <c r="AL8" s="3">
        <v>45856</v>
      </c>
      <c r="AM8" s="3">
        <v>45856</v>
      </c>
      <c r="AN8" s="3">
        <v>46022</v>
      </c>
      <c r="AO8" s="5">
        <f>AP8/1.16</f>
        <v>948275.86206896557</v>
      </c>
      <c r="AP8" s="5">
        <v>1100000</v>
      </c>
      <c r="AQ8" s="5">
        <f t="shared" ref="AQ8" si="0">AP8*0.1</f>
        <v>110000</v>
      </c>
      <c r="AR8" s="5">
        <v>1100000</v>
      </c>
      <c r="AS8" s="5" t="s">
        <v>295</v>
      </c>
      <c r="AU8" t="s">
        <v>296</v>
      </c>
      <c r="AV8" t="s">
        <v>326</v>
      </c>
      <c r="AW8" s="5">
        <v>165000</v>
      </c>
      <c r="AZ8" s="6" t="s">
        <v>334</v>
      </c>
      <c r="BB8" s="4" t="s">
        <v>297</v>
      </c>
      <c r="BC8" s="4" t="s">
        <v>298</v>
      </c>
      <c r="BE8" t="s">
        <v>258</v>
      </c>
      <c r="BF8" s="7"/>
      <c r="BG8" s="4" t="s">
        <v>324</v>
      </c>
      <c r="BL8" s="4" t="s">
        <v>299</v>
      </c>
      <c r="BM8" s="3">
        <v>45944</v>
      </c>
      <c r="BN8" s="3">
        <v>45944</v>
      </c>
      <c r="BO8" s="4" t="s">
        <v>300</v>
      </c>
    </row>
    <row r="9" spans="1:67" x14ac:dyDescent="0.3">
      <c r="A9">
        <v>2025</v>
      </c>
      <c r="B9" s="9">
        <v>45839</v>
      </c>
      <c r="C9" s="3">
        <v>45930</v>
      </c>
      <c r="D9" t="s">
        <v>151</v>
      </c>
      <c r="E9" t="s">
        <v>155</v>
      </c>
      <c r="F9" t="s">
        <v>159</v>
      </c>
      <c r="G9" t="s">
        <v>335</v>
      </c>
      <c r="H9" s="16" t="s">
        <v>336</v>
      </c>
      <c r="J9" s="17" t="s">
        <v>337</v>
      </c>
      <c r="K9" s="7" t="s">
        <v>293</v>
      </c>
      <c r="L9" t="s">
        <v>338</v>
      </c>
      <c r="M9" t="s">
        <v>339</v>
      </c>
      <c r="N9" t="s">
        <v>329</v>
      </c>
      <c r="O9" t="s">
        <v>340</v>
      </c>
      <c r="P9" t="s">
        <v>161</v>
      </c>
      <c r="Q9" s="4" t="s">
        <v>341</v>
      </c>
      <c r="R9" t="s">
        <v>168</v>
      </c>
      <c r="S9" s="12" t="s">
        <v>342</v>
      </c>
      <c r="T9" s="10">
        <v>1004</v>
      </c>
      <c r="U9" s="10"/>
      <c r="V9" s="4" t="s">
        <v>193</v>
      </c>
      <c r="W9" s="15" t="s">
        <v>343</v>
      </c>
      <c r="X9" s="4">
        <v>27</v>
      </c>
      <c r="Y9" s="4" t="s">
        <v>345</v>
      </c>
      <c r="Z9" s="4">
        <v>27</v>
      </c>
      <c r="AA9" s="4" t="s">
        <v>344</v>
      </c>
      <c r="AB9" s="11" t="s">
        <v>346</v>
      </c>
      <c r="AC9" t="s">
        <v>229</v>
      </c>
      <c r="AD9" s="12">
        <v>36710</v>
      </c>
      <c r="AI9" s="4" t="s">
        <v>423</v>
      </c>
      <c r="AJ9" s="4" t="s">
        <v>294</v>
      </c>
      <c r="AK9" t="s">
        <v>335</v>
      </c>
      <c r="AL9" s="3">
        <v>45891</v>
      </c>
      <c r="AM9" s="3">
        <v>45891</v>
      </c>
      <c r="AN9" s="3">
        <v>46020</v>
      </c>
      <c r="AO9" s="5">
        <f>AP9/1.16</f>
        <v>48231847.965517245</v>
      </c>
      <c r="AP9" s="5">
        <v>55948943.640000001</v>
      </c>
      <c r="AQ9" s="5"/>
      <c r="AR9" s="5"/>
      <c r="AS9" s="5" t="s">
        <v>295</v>
      </c>
      <c r="AU9" t="s">
        <v>296</v>
      </c>
      <c r="AV9" s="17" t="s">
        <v>337</v>
      </c>
      <c r="AW9" s="5">
        <f t="shared" ref="AW9:AW14" si="1">AO9*0.15</f>
        <v>7234777.1948275864</v>
      </c>
      <c r="AZ9" s="6" t="s">
        <v>347</v>
      </c>
      <c r="BB9" s="4" t="s">
        <v>297</v>
      </c>
      <c r="BC9" s="4" t="s">
        <v>298</v>
      </c>
      <c r="BE9" t="s">
        <v>258</v>
      </c>
      <c r="BG9" s="4" t="s">
        <v>304</v>
      </c>
      <c r="BL9" s="4" t="s">
        <v>299</v>
      </c>
      <c r="BM9" s="3">
        <v>45944</v>
      </c>
      <c r="BN9" s="3">
        <v>45944</v>
      </c>
      <c r="BO9" s="4" t="s">
        <v>300</v>
      </c>
    </row>
    <row r="10" spans="1:67" x14ac:dyDescent="0.3">
      <c r="A10">
        <v>2025</v>
      </c>
      <c r="B10" s="9">
        <v>45839</v>
      </c>
      <c r="C10" s="3">
        <v>45930</v>
      </c>
      <c r="D10" t="s">
        <v>151</v>
      </c>
      <c r="E10" t="s">
        <v>155</v>
      </c>
      <c r="F10" t="s">
        <v>158</v>
      </c>
      <c r="G10" t="s">
        <v>348</v>
      </c>
      <c r="H10" s="16" t="s">
        <v>336</v>
      </c>
      <c r="J10" t="s">
        <v>349</v>
      </c>
      <c r="K10" s="7" t="s">
        <v>302</v>
      </c>
      <c r="L10" t="s">
        <v>350</v>
      </c>
      <c r="M10" t="s">
        <v>351</v>
      </c>
      <c r="N10" t="s">
        <v>352</v>
      </c>
      <c r="O10" t="s">
        <v>353</v>
      </c>
      <c r="P10" t="s">
        <v>322</v>
      </c>
      <c r="Q10" s="4" t="s">
        <v>354</v>
      </c>
      <c r="R10" s="4" t="s">
        <v>168</v>
      </c>
      <c r="S10" s="12" t="s">
        <v>355</v>
      </c>
      <c r="T10" s="4">
        <v>496</v>
      </c>
      <c r="U10" s="12"/>
      <c r="V10" s="4" t="s">
        <v>193</v>
      </c>
      <c r="W10" s="15" t="s">
        <v>356</v>
      </c>
      <c r="X10" s="4">
        <v>9</v>
      </c>
      <c r="Y10" s="4" t="s">
        <v>301</v>
      </c>
      <c r="Z10" s="4">
        <v>14</v>
      </c>
      <c r="AA10" s="4" t="s">
        <v>333</v>
      </c>
      <c r="AB10" s="12">
        <v>9</v>
      </c>
      <c r="AC10" t="s">
        <v>255</v>
      </c>
      <c r="AD10" s="4">
        <v>3020</v>
      </c>
      <c r="AI10" s="4" t="s">
        <v>424</v>
      </c>
      <c r="AJ10" s="4" t="s">
        <v>294</v>
      </c>
      <c r="AK10" t="s">
        <v>348</v>
      </c>
      <c r="AL10" s="3">
        <v>45908</v>
      </c>
      <c r="AM10" s="3">
        <v>45908</v>
      </c>
      <c r="AN10" s="3">
        <v>45976</v>
      </c>
      <c r="AO10" s="5">
        <f>AP10/1.16</f>
        <v>415145.45689655171</v>
      </c>
      <c r="AP10" s="5">
        <v>481568.73</v>
      </c>
      <c r="AQ10" s="5"/>
      <c r="AR10" s="5"/>
      <c r="AS10" s="5" t="s">
        <v>295</v>
      </c>
      <c r="AU10" t="s">
        <v>296</v>
      </c>
      <c r="AV10" t="s">
        <v>349</v>
      </c>
      <c r="AW10" s="5">
        <f t="shared" si="1"/>
        <v>62271.818534482751</v>
      </c>
      <c r="AZ10" s="6" t="s">
        <v>357</v>
      </c>
      <c r="BB10" s="4" t="s">
        <v>297</v>
      </c>
      <c r="BC10" s="4" t="s">
        <v>298</v>
      </c>
      <c r="BE10" t="s">
        <v>258</v>
      </c>
      <c r="BG10" s="4" t="s">
        <v>304</v>
      </c>
      <c r="BL10" s="4" t="s">
        <v>299</v>
      </c>
      <c r="BM10" s="3">
        <v>45944</v>
      </c>
      <c r="BN10" s="3">
        <v>45944</v>
      </c>
      <c r="BO10" s="4" t="s">
        <v>300</v>
      </c>
    </row>
    <row r="11" spans="1:67" x14ac:dyDescent="0.3">
      <c r="A11">
        <v>2025</v>
      </c>
      <c r="B11" s="9">
        <v>45839</v>
      </c>
      <c r="C11" s="3">
        <v>45930</v>
      </c>
      <c r="D11" t="s">
        <v>151</v>
      </c>
      <c r="E11" t="s">
        <v>155</v>
      </c>
      <c r="F11" t="s">
        <v>158</v>
      </c>
      <c r="G11" t="s">
        <v>358</v>
      </c>
      <c r="H11" s="16" t="s">
        <v>336</v>
      </c>
      <c r="J11" t="s">
        <v>349</v>
      </c>
      <c r="K11" s="7" t="s">
        <v>312</v>
      </c>
      <c r="L11" t="s">
        <v>402</v>
      </c>
      <c r="M11" t="s">
        <v>359</v>
      </c>
      <c r="N11" t="s">
        <v>360</v>
      </c>
      <c r="O11" t="s">
        <v>361</v>
      </c>
      <c r="P11" t="s">
        <v>161</v>
      </c>
      <c r="Q11" s="4" t="s">
        <v>362</v>
      </c>
      <c r="R11" s="4" t="s">
        <v>168</v>
      </c>
      <c r="S11" s="12" t="s">
        <v>363</v>
      </c>
      <c r="T11" s="12"/>
      <c r="U11" s="13"/>
      <c r="V11" s="14" t="s">
        <v>193</v>
      </c>
      <c r="W11" s="14" t="s">
        <v>364</v>
      </c>
      <c r="X11" s="4">
        <v>66</v>
      </c>
      <c r="Y11" s="4" t="s">
        <v>365</v>
      </c>
      <c r="Z11" s="4">
        <v>19</v>
      </c>
      <c r="AA11" s="4" t="s">
        <v>365</v>
      </c>
      <c r="AB11" s="11" t="s">
        <v>366</v>
      </c>
      <c r="AC11" s="4" t="s">
        <v>251</v>
      </c>
      <c r="AD11">
        <v>31153</v>
      </c>
      <c r="AI11" s="4" t="s">
        <v>424</v>
      </c>
      <c r="AJ11" s="4" t="s">
        <v>294</v>
      </c>
      <c r="AK11" t="s">
        <v>358</v>
      </c>
      <c r="AL11" s="3">
        <v>45908</v>
      </c>
      <c r="AM11" s="3">
        <v>45908</v>
      </c>
      <c r="AN11" s="3">
        <v>45976</v>
      </c>
      <c r="AO11" s="5">
        <f t="shared" ref="AO11:AO14" si="2">AP11/1.16</f>
        <v>3994484.9396551731</v>
      </c>
      <c r="AP11" s="5">
        <v>4633602.53</v>
      </c>
      <c r="AQ11" s="5"/>
      <c r="AR11" s="5"/>
      <c r="AS11" s="5" t="s">
        <v>295</v>
      </c>
      <c r="AU11" t="s">
        <v>296</v>
      </c>
      <c r="AV11" t="s">
        <v>349</v>
      </c>
      <c r="AW11" s="5">
        <f t="shared" si="1"/>
        <v>599172.7409482759</v>
      </c>
      <c r="AZ11" s="6" t="s">
        <v>367</v>
      </c>
      <c r="BB11" s="4" t="s">
        <v>297</v>
      </c>
      <c r="BC11" s="4" t="s">
        <v>298</v>
      </c>
      <c r="BE11" t="s">
        <v>258</v>
      </c>
      <c r="BG11" s="4" t="s">
        <v>304</v>
      </c>
      <c r="BL11" s="4" t="s">
        <v>299</v>
      </c>
      <c r="BM11" s="3">
        <v>45944</v>
      </c>
      <c r="BN11" s="3">
        <v>45944</v>
      </c>
      <c r="BO11" s="4" t="s">
        <v>300</v>
      </c>
    </row>
    <row r="12" spans="1:67" x14ac:dyDescent="0.3">
      <c r="A12">
        <v>2025</v>
      </c>
      <c r="B12" s="9">
        <v>45839</v>
      </c>
      <c r="C12" s="3">
        <v>45930</v>
      </c>
      <c r="D12" t="s">
        <v>151</v>
      </c>
      <c r="E12" t="s">
        <v>155</v>
      </c>
      <c r="F12" t="s">
        <v>158</v>
      </c>
      <c r="G12" t="s">
        <v>368</v>
      </c>
      <c r="H12" s="16" t="s">
        <v>336</v>
      </c>
      <c r="J12" t="s">
        <v>349</v>
      </c>
      <c r="K12" s="7" t="s">
        <v>318</v>
      </c>
      <c r="L12" t="s">
        <v>369</v>
      </c>
      <c r="M12" t="s">
        <v>370</v>
      </c>
      <c r="N12" t="s">
        <v>371</v>
      </c>
      <c r="O12" t="s">
        <v>372</v>
      </c>
      <c r="P12" t="s">
        <v>322</v>
      </c>
      <c r="Q12" s="4" t="s">
        <v>405</v>
      </c>
      <c r="R12" s="4" t="s">
        <v>168</v>
      </c>
      <c r="S12" s="12" t="s">
        <v>373</v>
      </c>
      <c r="T12" s="4">
        <v>298</v>
      </c>
      <c r="U12" s="13"/>
      <c r="V12" s="4" t="s">
        <v>193</v>
      </c>
      <c r="W12" s="14" t="s">
        <v>374</v>
      </c>
      <c r="X12" s="4">
        <v>9</v>
      </c>
      <c r="Y12" s="4" t="s">
        <v>301</v>
      </c>
      <c r="Z12" s="4">
        <v>6</v>
      </c>
      <c r="AA12" s="4" t="s">
        <v>375</v>
      </c>
      <c r="AB12">
        <v>9</v>
      </c>
      <c r="AC12" t="s">
        <v>255</v>
      </c>
      <c r="AD12">
        <v>8200</v>
      </c>
      <c r="AI12" s="4" t="s">
        <v>424</v>
      </c>
      <c r="AJ12" s="4" t="s">
        <v>294</v>
      </c>
      <c r="AK12" t="s">
        <v>368</v>
      </c>
      <c r="AL12" s="3">
        <v>45908</v>
      </c>
      <c r="AM12" s="3">
        <v>45908</v>
      </c>
      <c r="AN12" s="3">
        <v>45976</v>
      </c>
      <c r="AO12" s="5">
        <f t="shared" si="2"/>
        <v>2931857.4396551726</v>
      </c>
      <c r="AP12" s="5">
        <v>3400954.63</v>
      </c>
      <c r="AQ12" s="5"/>
      <c r="AR12" s="5"/>
      <c r="AS12" s="5" t="s">
        <v>295</v>
      </c>
      <c r="AU12" t="s">
        <v>296</v>
      </c>
      <c r="AV12" t="s">
        <v>349</v>
      </c>
      <c r="AW12" s="5">
        <v>293185.74</v>
      </c>
      <c r="AZ12" s="6" t="s">
        <v>376</v>
      </c>
      <c r="BB12" s="4" t="s">
        <v>297</v>
      </c>
      <c r="BC12" s="4" t="s">
        <v>298</v>
      </c>
      <c r="BE12" t="s">
        <v>258</v>
      </c>
      <c r="BG12" s="4" t="s">
        <v>304</v>
      </c>
      <c r="BL12" s="4" t="s">
        <v>299</v>
      </c>
      <c r="BM12" s="3">
        <v>45944</v>
      </c>
      <c r="BN12" s="3">
        <v>45944</v>
      </c>
      <c r="BO12" s="4" t="s">
        <v>300</v>
      </c>
    </row>
    <row r="13" spans="1:67" x14ac:dyDescent="0.3">
      <c r="A13">
        <v>2025</v>
      </c>
      <c r="B13" s="9">
        <v>45839</v>
      </c>
      <c r="C13" s="3">
        <v>45930</v>
      </c>
      <c r="D13" t="s">
        <v>151</v>
      </c>
      <c r="E13" t="s">
        <v>155</v>
      </c>
      <c r="F13" t="s">
        <v>158</v>
      </c>
      <c r="G13" t="s">
        <v>377</v>
      </c>
      <c r="H13" t="s">
        <v>378</v>
      </c>
      <c r="J13" t="s">
        <v>379</v>
      </c>
      <c r="K13" s="7" t="s">
        <v>319</v>
      </c>
      <c r="L13" t="s">
        <v>380</v>
      </c>
      <c r="M13" t="s">
        <v>381</v>
      </c>
      <c r="N13" t="s">
        <v>382</v>
      </c>
      <c r="O13" t="s">
        <v>383</v>
      </c>
      <c r="P13" t="s">
        <v>322</v>
      </c>
      <c r="Q13" s="4" t="s">
        <v>384</v>
      </c>
      <c r="R13" s="4" t="s">
        <v>168</v>
      </c>
      <c r="S13" s="12" t="s">
        <v>385</v>
      </c>
      <c r="T13" s="4">
        <v>108</v>
      </c>
      <c r="U13" s="13"/>
      <c r="V13" s="4" t="s">
        <v>193</v>
      </c>
      <c r="W13" s="14" t="s">
        <v>386</v>
      </c>
      <c r="X13" s="4">
        <v>9</v>
      </c>
      <c r="Y13" s="4" t="s">
        <v>301</v>
      </c>
      <c r="Z13" s="4">
        <v>7</v>
      </c>
      <c r="AA13" s="4" t="s">
        <v>305</v>
      </c>
      <c r="AB13">
        <v>9</v>
      </c>
      <c r="AC13" t="s">
        <v>255</v>
      </c>
      <c r="AD13">
        <v>9330</v>
      </c>
      <c r="AI13" s="4" t="s">
        <v>303</v>
      </c>
      <c r="AJ13" s="4" t="s">
        <v>294</v>
      </c>
      <c r="AK13" t="s">
        <v>377</v>
      </c>
      <c r="AL13" s="3">
        <v>45929</v>
      </c>
      <c r="AM13" s="3">
        <v>45929</v>
      </c>
      <c r="AN13" s="3">
        <v>45945</v>
      </c>
      <c r="AO13" s="5">
        <v>762000</v>
      </c>
      <c r="AP13" s="5">
        <v>762000</v>
      </c>
      <c r="AQ13" s="5"/>
      <c r="AR13" s="5"/>
      <c r="AS13" s="5" t="s">
        <v>295</v>
      </c>
      <c r="AU13" t="s">
        <v>296</v>
      </c>
      <c r="AV13" t="s">
        <v>387</v>
      </c>
      <c r="AW13" s="5">
        <f t="shared" si="1"/>
        <v>114300</v>
      </c>
      <c r="AZ13" s="8" t="s">
        <v>388</v>
      </c>
      <c r="BB13" s="4" t="s">
        <v>297</v>
      </c>
      <c r="BC13" s="4" t="s">
        <v>298</v>
      </c>
      <c r="BE13" t="s">
        <v>258</v>
      </c>
      <c r="BG13" s="4" t="s">
        <v>304</v>
      </c>
      <c r="BL13" s="4" t="s">
        <v>299</v>
      </c>
      <c r="BM13" s="3">
        <v>45944</v>
      </c>
      <c r="BN13" s="3">
        <v>45944</v>
      </c>
      <c r="BO13" s="4" t="s">
        <v>300</v>
      </c>
    </row>
    <row r="14" spans="1:67" x14ac:dyDescent="0.3">
      <c r="A14">
        <v>2025</v>
      </c>
      <c r="B14" s="9">
        <v>45839</v>
      </c>
      <c r="C14" s="3">
        <v>45930</v>
      </c>
      <c r="D14" t="s">
        <v>151</v>
      </c>
      <c r="E14" t="s">
        <v>155</v>
      </c>
      <c r="F14" t="s">
        <v>158</v>
      </c>
      <c r="G14" t="s">
        <v>390</v>
      </c>
      <c r="H14" t="s">
        <v>306</v>
      </c>
      <c r="J14" t="s">
        <v>431</v>
      </c>
      <c r="K14" s="7" t="s">
        <v>320</v>
      </c>
      <c r="L14" t="s">
        <v>380</v>
      </c>
      <c r="M14" t="s">
        <v>381</v>
      </c>
      <c r="N14" t="s">
        <v>382</v>
      </c>
      <c r="O14" t="s">
        <v>383</v>
      </c>
      <c r="P14" t="s">
        <v>322</v>
      </c>
      <c r="Q14" s="4" t="s">
        <v>384</v>
      </c>
      <c r="R14" s="4" t="s">
        <v>168</v>
      </c>
      <c r="S14" s="12" t="s">
        <v>385</v>
      </c>
      <c r="T14" s="4">
        <v>108</v>
      </c>
      <c r="U14" s="13"/>
      <c r="V14" s="4" t="s">
        <v>193</v>
      </c>
      <c r="W14" s="14" t="s">
        <v>386</v>
      </c>
      <c r="X14" s="4">
        <v>9</v>
      </c>
      <c r="Y14" s="4" t="s">
        <v>301</v>
      </c>
      <c r="Z14" s="4">
        <v>7</v>
      </c>
      <c r="AA14" s="4" t="s">
        <v>305</v>
      </c>
      <c r="AB14">
        <v>9</v>
      </c>
      <c r="AC14" s="4" t="s">
        <v>255</v>
      </c>
      <c r="AD14">
        <v>9330</v>
      </c>
      <c r="AI14" s="4" t="s">
        <v>303</v>
      </c>
      <c r="AJ14" s="4" t="s">
        <v>294</v>
      </c>
      <c r="AK14" t="s">
        <v>390</v>
      </c>
      <c r="AL14" s="3">
        <v>45902</v>
      </c>
      <c r="AM14" s="3">
        <v>45902</v>
      </c>
      <c r="AN14" s="3">
        <v>45930</v>
      </c>
      <c r="AO14" s="5">
        <f t="shared" si="2"/>
        <v>85840</v>
      </c>
      <c r="AP14" s="5">
        <v>99574.399999999994</v>
      </c>
      <c r="AQ14" s="5"/>
      <c r="AR14" s="5"/>
      <c r="AS14" s="5" t="s">
        <v>295</v>
      </c>
      <c r="AU14" t="s">
        <v>296</v>
      </c>
      <c r="AV14" t="s">
        <v>431</v>
      </c>
      <c r="AW14" s="5">
        <f t="shared" si="1"/>
        <v>12876</v>
      </c>
      <c r="AZ14" s="6" t="s">
        <v>389</v>
      </c>
      <c r="BB14" s="4" t="s">
        <v>297</v>
      </c>
      <c r="BC14" s="4" t="s">
        <v>298</v>
      </c>
      <c r="BE14" t="s">
        <v>258</v>
      </c>
      <c r="BG14" s="4" t="s">
        <v>304</v>
      </c>
      <c r="BL14" s="4" t="s">
        <v>299</v>
      </c>
      <c r="BM14" s="3">
        <v>45944</v>
      </c>
      <c r="BN14" s="3">
        <v>45944</v>
      </c>
      <c r="BO14" s="4" t="s">
        <v>300</v>
      </c>
    </row>
    <row r="15" spans="1:67" x14ac:dyDescent="0.3">
      <c r="B15" s="9"/>
      <c r="C15" s="3"/>
      <c r="K15" s="7"/>
      <c r="Q15" s="4"/>
      <c r="S15" s="13"/>
      <c r="U15" s="13"/>
      <c r="W15" s="4"/>
      <c r="AA15" s="4"/>
      <c r="AI15" s="4"/>
      <c r="AJ15" s="4"/>
      <c r="AL15" s="3"/>
      <c r="AM15" s="3"/>
      <c r="AN15" s="3"/>
      <c r="AO15" s="5"/>
      <c r="AP15" s="5"/>
      <c r="AQ15" s="5"/>
      <c r="AR15" s="5"/>
      <c r="AS15" s="5"/>
      <c r="AW15" s="5"/>
      <c r="AZ15" s="8"/>
      <c r="BB15" s="4"/>
      <c r="BC15" s="4"/>
      <c r="BG15" s="4"/>
      <c r="BL15" s="4"/>
      <c r="BM15" s="3"/>
      <c r="BN15" s="3"/>
      <c r="BO15" s="4"/>
    </row>
    <row r="16" spans="1:67" x14ac:dyDescent="0.3">
      <c r="B16" s="9"/>
      <c r="C16" s="3"/>
      <c r="K16" s="7"/>
      <c r="Q16" s="4"/>
      <c r="S16" s="12"/>
      <c r="U16" s="13"/>
      <c r="W16" s="4"/>
      <c r="AA16" s="4"/>
      <c r="AI16" s="4"/>
      <c r="AJ16" s="4"/>
      <c r="AL16" s="3"/>
      <c r="AM16" s="3"/>
      <c r="AN16" s="3"/>
      <c r="AO16" s="5"/>
      <c r="AP16" s="5"/>
      <c r="AQ16" s="5"/>
      <c r="AR16" s="5"/>
      <c r="AS16" s="5"/>
      <c r="AW16" s="5"/>
      <c r="AZ16" s="8"/>
      <c r="BB16" s="4"/>
      <c r="BC16" s="4"/>
      <c r="BG16" s="4"/>
      <c r="BL16" s="4"/>
      <c r="BM16" s="3"/>
      <c r="BN16" s="3"/>
      <c r="BO16" s="4"/>
    </row>
    <row r="17" spans="2:67" x14ac:dyDescent="0.3">
      <c r="B17" s="9"/>
      <c r="C17" s="3"/>
      <c r="J17" s="4"/>
      <c r="K17" s="7"/>
      <c r="Q17" s="4"/>
      <c r="R17" s="4"/>
      <c r="S17" s="12"/>
      <c r="U17" s="13"/>
      <c r="AI17" s="4"/>
      <c r="AJ17" s="4"/>
      <c r="AL17" s="3"/>
      <c r="AM17" s="3"/>
      <c r="AN17" s="3"/>
      <c r="AO17" s="5"/>
      <c r="AP17" s="5"/>
      <c r="AQ17" s="5"/>
      <c r="AR17" s="5"/>
      <c r="AS17" s="5"/>
      <c r="AV17" s="4"/>
      <c r="AW17" s="5"/>
      <c r="AZ17" s="8"/>
      <c r="BB17" s="4"/>
      <c r="BC17" s="4"/>
      <c r="BG17" s="4"/>
      <c r="BL17" s="4"/>
      <c r="BM17" s="3"/>
      <c r="BN17" s="3"/>
      <c r="BO17" s="4"/>
    </row>
    <row r="18" spans="2:67" x14ac:dyDescent="0.3">
      <c r="K18" s="7"/>
      <c r="Q18" s="4"/>
      <c r="AI18" s="4"/>
      <c r="AL18" s="3"/>
      <c r="AM18" s="3"/>
      <c r="AN18" s="3"/>
      <c r="AO18" s="5"/>
      <c r="AP18" s="5"/>
      <c r="AQ18" s="5"/>
      <c r="AR18" s="5"/>
      <c r="AS18" s="5"/>
      <c r="AZ18" s="8"/>
      <c r="BB18" s="4"/>
      <c r="BC18" s="4"/>
      <c r="BG18" s="4"/>
      <c r="BL18" s="4"/>
      <c r="BM18" s="3"/>
      <c r="BN18" s="3"/>
      <c r="BO18" s="4"/>
    </row>
    <row r="19" spans="2:67" x14ac:dyDescent="0.3">
      <c r="AZ19" t="s">
        <v>321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9">
    <dataValidation type="list" allowBlank="1" showErrorMessage="1" sqref="P26:P155" xr:uid="{00000000-0002-0000-0000-000000000000}">
      <formula1>Hidden_415</formula1>
    </dataValidation>
    <dataValidation type="list" allowBlank="1" showErrorMessage="1" sqref="P8:P25" xr:uid="{C630DE85-6A04-4E03-84B7-484697B794A8}">
      <formula1>Hidden_313</formula1>
    </dataValidation>
    <dataValidation type="list" allowBlank="1" showErrorMessage="1" sqref="D8:D155" xr:uid="{00000000-0002-0000-0000-000002000000}">
      <formula1>Hidden_13</formula1>
    </dataValidation>
    <dataValidation type="list" allowBlank="1" showErrorMessage="1" sqref="E8:E155" xr:uid="{00000000-0002-0000-0000-000003000000}">
      <formula1>Hidden_24</formula1>
    </dataValidation>
    <dataValidation type="list" allowBlank="1" showErrorMessage="1" sqref="F8:F155" xr:uid="{00000000-0002-0000-0000-000004000000}">
      <formula1>Hidden_35</formula1>
    </dataValidation>
    <dataValidation type="list" allowBlank="1" showErrorMessage="1" sqref="R8:R155" xr:uid="{00000000-0002-0000-0000-000005000000}">
      <formula1>Hidden_517</formula1>
    </dataValidation>
    <dataValidation type="list" allowBlank="1" showErrorMessage="1" sqref="V8:V155" xr:uid="{00000000-0002-0000-0000-000006000000}">
      <formula1>Hidden_621</formula1>
    </dataValidation>
    <dataValidation type="list" allowBlank="1" showErrorMessage="1" sqref="AC8:AC155" xr:uid="{00000000-0002-0000-0000-000007000000}">
      <formula1>Hidden_728</formula1>
    </dataValidation>
    <dataValidation type="list" allowBlank="1" showErrorMessage="1" sqref="BE8:BE155" xr:uid="{00000000-0002-0000-0000-000008000000}">
      <formula1>Hidden_856</formula1>
    </dataValidation>
  </dataValidations>
  <hyperlinks>
    <hyperlink ref="AZ8" r:id="rId1" xr:uid="{716D1BBC-2577-4F56-A9CD-F50AD2B121F7}"/>
    <hyperlink ref="AZ9" r:id="rId2" tooltip="Descargar" xr:uid="{63BCEA04-A2C1-4B53-8C70-D7FBDEC04803}"/>
    <hyperlink ref="AZ10" r:id="rId3" xr:uid="{527900F6-633B-494E-B6B7-1255B01479FB}"/>
    <hyperlink ref="AZ11" r:id="rId4" tooltip="Descargar" xr:uid="{25511D01-AC95-41CB-874B-B6F83D6B8869}"/>
    <hyperlink ref="AZ12" r:id="rId5" tooltip="Descargar" display="https://transparencia.cdmx.gob.mx/storage/app/uploads/public/68e/43d/122/68e43d122c381721230468.pdf" xr:uid="{5B92A363-2F1A-4E47-B954-CE5339AD1997}"/>
    <hyperlink ref="AZ14" r:id="rId6" xr:uid="{88C9C6A8-893E-47D8-9A17-904DBEB2F5DF}"/>
    <hyperlink ref="AZ13" r:id="rId7" tooltip="Descargar" xr:uid="{F01AEBAA-C780-48FC-A93E-33D9ACAF5DB8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topLeftCell="F3" zoomScale="160" zoomScaleNormal="160" workbookViewId="0">
      <selection activeCell="F4" sqref="F4"/>
    </sheetView>
  </sheetViews>
  <sheetFormatPr baseColWidth="10" defaultColWidth="8.88671875" defaultRowHeight="15.05" x14ac:dyDescent="0.3"/>
  <cols>
    <col min="1" max="1" width="9.5546875" customWidth="1"/>
    <col min="2" max="2" width="12.109375" bestFit="1" customWidth="1"/>
    <col min="3" max="3" width="17" bestFit="1" customWidth="1"/>
    <col min="4" max="4" width="19.109375" bestFit="1" customWidth="1"/>
    <col min="5" max="5" width="49.6640625" customWidth="1"/>
    <col min="6" max="6" width="71.33203125" bestFit="1" customWidth="1"/>
    <col min="7" max="7" width="35.6640625" bestFit="1" customWidth="1"/>
    <col min="8" max="8" width="55.55468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3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</row>
    <row r="3" spans="1:8" x14ac:dyDescent="0.3">
      <c r="A3" s="1" t="s">
        <v>266</v>
      </c>
      <c r="B3" s="1" t="s">
        <v>267</v>
      </c>
      <c r="C3" s="1" t="s">
        <v>268</v>
      </c>
      <c r="D3" s="1" t="s">
        <v>269</v>
      </c>
      <c r="E3" s="1" t="s">
        <v>270</v>
      </c>
      <c r="F3" s="1" t="s">
        <v>99</v>
      </c>
      <c r="G3" s="1" t="s">
        <v>271</v>
      </c>
      <c r="H3" s="1" t="s">
        <v>272</v>
      </c>
    </row>
    <row r="4" spans="1:8" x14ac:dyDescent="0.3">
      <c r="A4" s="7" t="s">
        <v>292</v>
      </c>
      <c r="B4" t="s">
        <v>391</v>
      </c>
      <c r="C4" t="s">
        <v>392</v>
      </c>
      <c r="D4" t="s">
        <v>417</v>
      </c>
      <c r="E4" t="s">
        <v>396</v>
      </c>
      <c r="F4" t="s">
        <v>161</v>
      </c>
      <c r="G4" t="s">
        <v>418</v>
      </c>
      <c r="H4" s="5">
        <v>393025.4</v>
      </c>
    </row>
    <row r="5" spans="1:8" x14ac:dyDescent="0.3">
      <c r="A5" s="7" t="s">
        <v>292</v>
      </c>
      <c r="B5" t="s">
        <v>327</v>
      </c>
      <c r="C5" t="s">
        <v>328</v>
      </c>
      <c r="D5" t="s">
        <v>329</v>
      </c>
      <c r="E5" t="s">
        <v>397</v>
      </c>
      <c r="F5" t="s">
        <v>160</v>
      </c>
      <c r="G5" t="s">
        <v>398</v>
      </c>
      <c r="H5" s="5">
        <v>354717.56</v>
      </c>
    </row>
    <row r="6" spans="1:8" x14ac:dyDescent="0.3">
      <c r="A6" s="7" t="s">
        <v>292</v>
      </c>
      <c r="B6" t="s">
        <v>393</v>
      </c>
      <c r="C6" t="s">
        <v>394</v>
      </c>
      <c r="D6" t="s">
        <v>395</v>
      </c>
      <c r="E6" t="s">
        <v>420</v>
      </c>
      <c r="F6" t="s">
        <v>160</v>
      </c>
      <c r="G6" t="s">
        <v>419</v>
      </c>
      <c r="H6" s="5">
        <v>377991.8</v>
      </c>
    </row>
    <row r="7" spans="1:8" x14ac:dyDescent="0.3">
      <c r="A7" s="7" t="s">
        <v>293</v>
      </c>
      <c r="B7" t="s">
        <v>338</v>
      </c>
      <c r="C7" t="s">
        <v>339</v>
      </c>
      <c r="D7" t="s">
        <v>329</v>
      </c>
      <c r="E7" t="s">
        <v>399</v>
      </c>
      <c r="F7" t="s">
        <v>161</v>
      </c>
      <c r="G7" s="4" t="s">
        <v>341</v>
      </c>
      <c r="H7" s="5">
        <v>55948943.640000001</v>
      </c>
    </row>
    <row r="8" spans="1:8" x14ac:dyDescent="0.3">
      <c r="A8" s="7" t="s">
        <v>302</v>
      </c>
      <c r="B8" t="s">
        <v>350</v>
      </c>
      <c r="C8" t="s">
        <v>351</v>
      </c>
      <c r="D8" t="s">
        <v>352</v>
      </c>
      <c r="E8" t="s">
        <v>400</v>
      </c>
      <c r="F8" t="s">
        <v>160</v>
      </c>
      <c r="G8" s="4" t="s">
        <v>401</v>
      </c>
      <c r="H8" s="5">
        <v>481568.73</v>
      </c>
    </row>
    <row r="9" spans="1:8" x14ac:dyDescent="0.3">
      <c r="A9" s="7" t="s">
        <v>312</v>
      </c>
      <c r="B9" t="s">
        <v>402</v>
      </c>
      <c r="C9" t="s">
        <v>359</v>
      </c>
      <c r="D9" t="s">
        <v>360</v>
      </c>
      <c r="E9" t="s">
        <v>403</v>
      </c>
      <c r="F9" t="s">
        <v>161</v>
      </c>
      <c r="G9" s="4" t="s">
        <v>362</v>
      </c>
      <c r="H9" s="5">
        <v>4633602.53</v>
      </c>
    </row>
    <row r="10" spans="1:8" x14ac:dyDescent="0.3">
      <c r="A10" s="7" t="s">
        <v>318</v>
      </c>
      <c r="B10" t="s">
        <v>369</v>
      </c>
      <c r="C10" t="s">
        <v>370</v>
      </c>
      <c r="D10" t="s">
        <v>404</v>
      </c>
      <c r="E10" t="s">
        <v>372</v>
      </c>
      <c r="F10" t="s">
        <v>160</v>
      </c>
      <c r="G10" s="4" t="s">
        <v>405</v>
      </c>
      <c r="H10" s="5">
        <v>3400954.63</v>
      </c>
    </row>
    <row r="11" spans="1:8" x14ac:dyDescent="0.3">
      <c r="A11" s="7" t="s">
        <v>319</v>
      </c>
      <c r="B11" t="s">
        <v>380</v>
      </c>
      <c r="C11" t="s">
        <v>406</v>
      </c>
      <c r="D11" t="s">
        <v>407</v>
      </c>
      <c r="E11" t="s">
        <v>383</v>
      </c>
      <c r="F11" t="s">
        <v>160</v>
      </c>
      <c r="G11" s="4" t="s">
        <v>384</v>
      </c>
      <c r="H11" s="5">
        <v>762000</v>
      </c>
    </row>
    <row r="12" spans="1:8" x14ac:dyDescent="0.3">
      <c r="A12" s="7" t="s">
        <v>319</v>
      </c>
      <c r="B12" t="s">
        <v>428</v>
      </c>
      <c r="C12" t="s">
        <v>429</v>
      </c>
      <c r="D12" t="s">
        <v>430</v>
      </c>
      <c r="E12" t="s">
        <v>408</v>
      </c>
      <c r="F12" t="s">
        <v>160</v>
      </c>
      <c r="G12" t="s">
        <v>427</v>
      </c>
      <c r="H12" s="5">
        <v>892320</v>
      </c>
    </row>
    <row r="13" spans="1:8" x14ac:dyDescent="0.3">
      <c r="A13" s="7" t="s">
        <v>319</v>
      </c>
      <c r="B13" t="s">
        <v>426</v>
      </c>
      <c r="C13" t="s">
        <v>409</v>
      </c>
      <c r="D13" t="s">
        <v>410</v>
      </c>
      <c r="E13" t="s">
        <v>425</v>
      </c>
      <c r="F13" t="s">
        <v>160</v>
      </c>
      <c r="G13" s="4" t="s">
        <v>411</v>
      </c>
      <c r="H13" s="5">
        <v>990000</v>
      </c>
    </row>
    <row r="14" spans="1:8" s="19" customFormat="1" x14ac:dyDescent="0.3">
      <c r="A14" s="18" t="s">
        <v>319</v>
      </c>
      <c r="B14" s="19" t="s">
        <v>412</v>
      </c>
      <c r="C14" s="19" t="s">
        <v>413</v>
      </c>
      <c r="D14" s="19" t="s">
        <v>414</v>
      </c>
      <c r="E14" s="19" t="s">
        <v>415</v>
      </c>
      <c r="F14" s="19" t="s">
        <v>160</v>
      </c>
      <c r="G14" s="20" t="s">
        <v>416</v>
      </c>
      <c r="H14" s="21">
        <v>1078075</v>
      </c>
    </row>
    <row r="15" spans="1:8" x14ac:dyDescent="0.3">
      <c r="A15" s="7" t="s">
        <v>320</v>
      </c>
      <c r="B15" t="s">
        <v>380</v>
      </c>
      <c r="C15" t="s">
        <v>406</v>
      </c>
      <c r="D15" t="s">
        <v>407</v>
      </c>
      <c r="E15" t="s">
        <v>383</v>
      </c>
      <c r="F15" t="s">
        <v>160</v>
      </c>
      <c r="G15" s="4" t="s">
        <v>384</v>
      </c>
      <c r="H15" s="5">
        <v>51504</v>
      </c>
    </row>
    <row r="16" spans="1:8" x14ac:dyDescent="0.3">
      <c r="A16" s="7" t="s">
        <v>320</v>
      </c>
      <c r="B16" t="s">
        <v>428</v>
      </c>
      <c r="C16" t="s">
        <v>429</v>
      </c>
      <c r="D16" t="s">
        <v>430</v>
      </c>
      <c r="E16" t="s">
        <v>408</v>
      </c>
      <c r="F16" t="s">
        <v>160</v>
      </c>
      <c r="G16" s="4" t="s">
        <v>427</v>
      </c>
      <c r="H16" s="5">
        <v>54462</v>
      </c>
    </row>
    <row r="17" spans="1:8" x14ac:dyDescent="0.3">
      <c r="A17" s="7" t="s">
        <v>320</v>
      </c>
      <c r="B17" t="s">
        <v>307</v>
      </c>
      <c r="C17" t="s">
        <v>308</v>
      </c>
      <c r="D17" t="s">
        <v>309</v>
      </c>
      <c r="E17" t="s">
        <v>310</v>
      </c>
      <c r="F17" t="s">
        <v>161</v>
      </c>
      <c r="G17" s="4" t="s">
        <v>311</v>
      </c>
      <c r="H17" s="5">
        <v>78491.399999999994</v>
      </c>
    </row>
    <row r="18" spans="1:8" x14ac:dyDescent="0.3">
      <c r="A18" s="7" t="s">
        <v>320</v>
      </c>
      <c r="B18" t="s">
        <v>313</v>
      </c>
      <c r="C18" t="s">
        <v>314</v>
      </c>
      <c r="D18" t="s">
        <v>315</v>
      </c>
      <c r="E18" t="s">
        <v>316</v>
      </c>
      <c r="F18" t="s">
        <v>161</v>
      </c>
      <c r="G18" s="4" t="s">
        <v>317</v>
      </c>
      <c r="H18" s="5">
        <v>54636</v>
      </c>
    </row>
    <row r="23" spans="1:8" x14ac:dyDescent="0.3">
      <c r="A23" s="7"/>
      <c r="G23" s="4"/>
      <c r="H23" s="5"/>
    </row>
    <row r="24" spans="1:8" x14ac:dyDescent="0.3">
      <c r="A24" s="7"/>
      <c r="G24" s="4"/>
      <c r="H24" s="5"/>
    </row>
    <row r="25" spans="1:8" x14ac:dyDescent="0.3">
      <c r="A25" s="7"/>
      <c r="G25" s="4"/>
      <c r="H25" s="5"/>
    </row>
    <row r="26" spans="1:8" x14ac:dyDescent="0.3">
      <c r="A26" s="7"/>
      <c r="G26" s="4"/>
      <c r="H26" s="5"/>
    </row>
    <row r="27" spans="1:8" x14ac:dyDescent="0.3">
      <c r="A27" s="7"/>
      <c r="G27" s="4"/>
      <c r="H27" s="5"/>
    </row>
    <row r="28" spans="1:8" x14ac:dyDescent="0.3">
      <c r="A28" s="7"/>
      <c r="G28" s="4"/>
      <c r="H28" s="5"/>
    </row>
    <row r="29" spans="1:8" x14ac:dyDescent="0.3">
      <c r="A29" s="7"/>
      <c r="G29" s="4"/>
      <c r="H29" s="5"/>
    </row>
  </sheetData>
  <phoneticPr fontId="6" type="noConversion"/>
  <dataValidations count="1">
    <dataValidation type="list" allowBlank="1" showErrorMessage="1" sqref="F4:F138" xr:uid="{00000000-0002-0000-0900-000000000000}">
      <formula1>Hidden_1_Tabla_4749215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273</v>
      </c>
      <c r="C2" t="s">
        <v>274</v>
      </c>
      <c r="D2" t="s">
        <v>275</v>
      </c>
      <c r="E2" t="s">
        <v>276</v>
      </c>
    </row>
    <row r="3" spans="1:5" x14ac:dyDescent="0.3">
      <c r="A3" s="1" t="s">
        <v>266</v>
      </c>
      <c r="B3" s="1" t="s">
        <v>277</v>
      </c>
      <c r="C3" s="1" t="s">
        <v>278</v>
      </c>
      <c r="D3" s="1" t="s">
        <v>279</v>
      </c>
      <c r="E3" s="1" t="s">
        <v>280</v>
      </c>
    </row>
  </sheetData>
  <dataValidations count="1">
    <dataValidation type="list" allowBlank="1" showErrorMessage="1" sqref="E4:E201" xr:uid="{00000000-0002-0000-0B00-000000000000}">
      <formula1>Hidden_1_Tabla_4749064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>
      <selection activeCell="F1" sqref="F1"/>
    </sheetView>
  </sheetViews>
  <sheetFormatPr baseColWidth="10" defaultColWidth="8.88671875" defaultRowHeight="15.05" x14ac:dyDescent="0.3"/>
  <sheetData>
    <row r="1" spans="1:1" x14ac:dyDescent="0.3">
      <c r="A1" t="s">
        <v>281</v>
      </c>
    </row>
    <row r="2" spans="1:1" x14ac:dyDescent="0.3">
      <c r="A2" t="s">
        <v>282</v>
      </c>
    </row>
    <row r="3" spans="1:1" x14ac:dyDescent="0.3">
      <c r="A3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topLeftCell="A3" workbookViewId="0">
      <selection activeCell="G29" sqref="G29"/>
    </sheetView>
  </sheetViews>
  <sheetFormatPr baseColWidth="10" defaultColWidth="8.88671875" defaultRowHeight="15.05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284</v>
      </c>
      <c r="C2" t="s">
        <v>285</v>
      </c>
      <c r="D2" t="s">
        <v>286</v>
      </c>
      <c r="E2" t="s">
        <v>287</v>
      </c>
    </row>
    <row r="3" spans="1:5" x14ac:dyDescent="0.3">
      <c r="A3" s="1" t="s">
        <v>266</v>
      </c>
      <c r="B3" s="1" t="s">
        <v>288</v>
      </c>
      <c r="C3" s="1" t="s">
        <v>289</v>
      </c>
      <c r="D3" s="1" t="s">
        <v>290</v>
      </c>
      <c r="E3" s="1" t="s">
        <v>291</v>
      </c>
    </row>
    <row r="4" spans="1:5" x14ac:dyDescent="0.3">
      <c r="A4" s="7"/>
      <c r="D4" s="3"/>
      <c r="E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158</v>
      </c>
    </row>
    <row r="2" spans="1:1" x14ac:dyDescent="0.3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163</v>
      </c>
    </row>
    <row r="24" spans="1:1" x14ac:dyDescent="0.3">
      <c r="A24" t="s">
        <v>175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  <row r="33" spans="1:1" x14ac:dyDescent="0.3">
      <c r="A33" t="s">
        <v>217</v>
      </c>
    </row>
    <row r="34" spans="1:1" x14ac:dyDescent="0.3">
      <c r="A34" t="s">
        <v>218</v>
      </c>
    </row>
    <row r="35" spans="1:1" x14ac:dyDescent="0.3">
      <c r="A35" t="s">
        <v>219</v>
      </c>
    </row>
    <row r="36" spans="1:1" x14ac:dyDescent="0.3">
      <c r="A36" t="s">
        <v>220</v>
      </c>
    </row>
    <row r="37" spans="1:1" x14ac:dyDescent="0.3">
      <c r="A37" t="s">
        <v>221</v>
      </c>
    </row>
    <row r="38" spans="1:1" x14ac:dyDescent="0.3">
      <c r="A38" t="s">
        <v>222</v>
      </c>
    </row>
    <row r="39" spans="1:1" x14ac:dyDescent="0.3">
      <c r="A39" t="s">
        <v>223</v>
      </c>
    </row>
    <row r="40" spans="1:1" x14ac:dyDescent="0.3">
      <c r="A40" t="s">
        <v>224</v>
      </c>
    </row>
    <row r="41" spans="1:1" x14ac:dyDescent="0.3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32"/>
  <sheetViews>
    <sheetView workbookViewId="0"/>
  </sheetViews>
  <sheetFormatPr baseColWidth="10" defaultColWidth="8.88671875" defaultRowHeight="15.05" x14ac:dyDescent="0.3"/>
  <sheetData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228</v>
      </c>
    </row>
    <row r="5" spans="1:1" x14ac:dyDescent="0.3">
      <c r="A5" t="s">
        <v>229</v>
      </c>
    </row>
    <row r="6" spans="1:1" x14ac:dyDescent="0.3">
      <c r="A6" t="s">
        <v>230</v>
      </c>
    </row>
    <row r="7" spans="1:1" x14ac:dyDescent="0.3">
      <c r="A7" t="s">
        <v>231</v>
      </c>
    </row>
    <row r="8" spans="1:1" x14ac:dyDescent="0.3">
      <c r="A8" t="s">
        <v>232</v>
      </c>
    </row>
    <row r="9" spans="1:1" x14ac:dyDescent="0.3">
      <c r="A9" t="s">
        <v>233</v>
      </c>
    </row>
    <row r="10" spans="1:1" x14ac:dyDescent="0.3">
      <c r="A10" t="s">
        <v>234</v>
      </c>
    </row>
    <row r="11" spans="1:1" x14ac:dyDescent="0.3">
      <c r="A11" t="s">
        <v>235</v>
      </c>
    </row>
    <row r="12" spans="1:1" x14ac:dyDescent="0.3">
      <c r="A12" t="s">
        <v>236</v>
      </c>
    </row>
    <row r="13" spans="1:1" x14ac:dyDescent="0.3">
      <c r="A13" t="s">
        <v>237</v>
      </c>
    </row>
    <row r="14" spans="1:1" x14ac:dyDescent="0.3">
      <c r="A14" t="s">
        <v>238</v>
      </c>
    </row>
    <row r="15" spans="1:1" x14ac:dyDescent="0.3">
      <c r="A15" t="s">
        <v>239</v>
      </c>
    </row>
    <row r="16" spans="1:1" x14ac:dyDescent="0.3">
      <c r="A16" t="s">
        <v>240</v>
      </c>
    </row>
    <row r="17" spans="1:1" x14ac:dyDescent="0.3">
      <c r="A17" t="s">
        <v>241</v>
      </c>
    </row>
    <row r="18" spans="1:1" x14ac:dyDescent="0.3">
      <c r="A18" t="s">
        <v>242</v>
      </c>
    </row>
    <row r="19" spans="1:1" x14ac:dyDescent="0.3">
      <c r="A19" t="s">
        <v>243</v>
      </c>
    </row>
    <row r="20" spans="1:1" x14ac:dyDescent="0.3">
      <c r="A20" t="s">
        <v>244</v>
      </c>
    </row>
    <row r="21" spans="1:1" x14ac:dyDescent="0.3">
      <c r="A21" t="s">
        <v>245</v>
      </c>
    </row>
    <row r="22" spans="1:1" x14ac:dyDescent="0.3">
      <c r="A22" t="s">
        <v>246</v>
      </c>
    </row>
    <row r="23" spans="1:1" x14ac:dyDescent="0.3">
      <c r="A23" t="s">
        <v>247</v>
      </c>
    </row>
    <row r="24" spans="1:1" x14ac:dyDescent="0.3">
      <c r="A24" t="s">
        <v>248</v>
      </c>
    </row>
    <row r="25" spans="1:1" x14ac:dyDescent="0.3">
      <c r="A25" t="s">
        <v>249</v>
      </c>
    </row>
    <row r="26" spans="1:1" x14ac:dyDescent="0.3">
      <c r="A26" t="s">
        <v>250</v>
      </c>
    </row>
    <row r="27" spans="1:1" x14ac:dyDescent="0.3">
      <c r="A27" t="s">
        <v>251</v>
      </c>
    </row>
    <row r="28" spans="1:1" x14ac:dyDescent="0.3">
      <c r="A28" t="s">
        <v>252</v>
      </c>
    </row>
    <row r="29" spans="1:1" x14ac:dyDescent="0.3">
      <c r="A29" t="s">
        <v>253</v>
      </c>
    </row>
    <row r="30" spans="1:1" x14ac:dyDescent="0.3">
      <c r="A30" t="s">
        <v>254</v>
      </c>
    </row>
    <row r="31" spans="1:1" x14ac:dyDescent="0.3">
      <c r="A31" t="s">
        <v>255</v>
      </c>
    </row>
    <row r="32" spans="1:1" x14ac:dyDescent="0.3">
      <c r="A32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257</v>
      </c>
    </row>
    <row r="2" spans="1:1" x14ac:dyDescent="0.3">
      <c r="A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Tabla_474921</vt:lpstr>
      <vt:lpstr>Hidden_1_Tabla_474921</vt:lpstr>
      <vt:lpstr>Tabla_474906</vt:lpstr>
      <vt:lpstr>Hidden_1_Tabla_474906</vt:lpstr>
      <vt:lpstr>Tabla_474918</vt:lpstr>
      <vt:lpstr>Hidden_1_Tabla_4749064</vt:lpstr>
      <vt:lpstr>Hidden_1_Tabla_4749215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458 JUD COM</cp:lastModifiedBy>
  <cp:lastPrinted>2024-06-27T17:52:46Z</cp:lastPrinted>
  <dcterms:created xsi:type="dcterms:W3CDTF">2023-09-26T16:53:44Z</dcterms:created>
  <dcterms:modified xsi:type="dcterms:W3CDTF">2025-12-19T19:39:53Z</dcterms:modified>
</cp:coreProperties>
</file>