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SIDH\Desktop\UT 2025\Obligaciones de Transparencia\CUARTO TRIMESTRE\JUDEA\121\"/>
    </mc:Choice>
  </mc:AlternateContent>
  <xr:revisionPtr revIDLastSave="0" documentId="13_ncr:1_{F5D53041-5A05-4A73-913E-E004C007C1E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eporte de Formatos" sheetId="1" r:id="rId1"/>
    <sheet name="Tabla_473324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" i="2" l="1"/>
  <c r="I8" i="2" l="1"/>
  <c r="E8" i="2"/>
  <c r="I5" i="2"/>
  <c r="I6" i="2"/>
  <c r="I7" i="2"/>
  <c r="I4" i="2"/>
  <c r="E7" i="2" l="1"/>
  <c r="E6" i="2"/>
  <c r="E5" i="2"/>
</calcChain>
</file>

<file path=xl/sharedStrings.xml><?xml version="1.0" encoding="utf-8"?>
<sst xmlns="http://schemas.openxmlformats.org/spreadsheetml/2006/main" count="72" uniqueCount="56">
  <si>
    <t>51132</t>
  </si>
  <si>
    <t>TÍTULO</t>
  </si>
  <si>
    <t>NOMBRE CORTO</t>
  </si>
  <si>
    <t>DESCRIPCIÓN</t>
  </si>
  <si>
    <t xml:space="preserve">Información financiera (informes trimestrales de gasto) </t>
  </si>
  <si>
    <t>A121Fr21B_Ejercicio-de-los-egresos-presupuestarios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</si>
  <si>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</si>
  <si>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</si>
  <si>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</si>
  <si>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</si>
  <si>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</si>
  <si>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</si>
  <si>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</si>
  <si>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</si>
  <si>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473316</t>
  </si>
  <si>
    <t>473321</t>
  </si>
  <si>
    <t>473320</t>
  </si>
  <si>
    <t>473324</t>
  </si>
  <si>
    <t>473319</t>
  </si>
  <si>
    <t>473323</t>
  </si>
  <si>
    <t>473318</t>
  </si>
  <si>
    <t>473322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</si>
  <si>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</si>
  <si>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</si>
  <si>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</si>
  <si>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</si>
  <si>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Tabla_473324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</si>
  <si>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</si>
  <si>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</si>
  <si>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</si>
  <si>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</si>
  <si>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</si>
  <si>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61170</t>
  </si>
  <si>
    <t>61171</t>
  </si>
  <si>
    <t>61172</t>
  </si>
  <si>
    <t>61173</t>
  </si>
  <si>
    <t>61174</t>
  </si>
  <si>
    <t>61175</t>
  </si>
  <si>
    <t>61176</t>
  </si>
  <si>
    <t>61177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</si>
  <si>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</si>
  <si>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</si>
  <si>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</si>
  <si>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</si>
  <si>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</si>
  <si>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</si>
  <si>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</si>
  <si>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</si>
  <si>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</si>
  <si>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JUD de Enlace Administrativo</t>
  </si>
  <si>
    <t>Servicios Personales</t>
  </si>
  <si>
    <t>Materiales y Suministros</t>
  </si>
  <si>
    <t>Servicios Generales</t>
  </si>
  <si>
    <t>Inversiones Financieras y Otras Provisiones</t>
  </si>
  <si>
    <t>Mobiliario y equipo de Administración</t>
  </si>
  <si>
    <t>https://www.transparencia.cdmx.gob.mx/storage/app/uploads/public/697/3d5/c4e/6973d5c4ea2ef437297349.pdf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</si>
</sst>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0" fillId="0" borderId="0" xfId="0"/>
    <xf numFmtId="4" fontId="0" fillId="0" borderId="0" xfId="0" applyNumberFormat="1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97/3d5/c4e/6973d5c4ea2ef43729734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opLeftCell="A2" workbookViewId="0">
      <selection activeCell="A13" sqref="A13:XFD1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9.42578125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</row>
    <row r="7" spans="1:9" ht="39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2025</v>
      </c>
      <c r="B8" s="3">
        <v>45658</v>
      </c>
      <c r="C8" s="3">
        <v>46022</v>
      </c>
      <c r="D8">
        <v>1</v>
      </c>
      <c r="E8" s="11" t="s">
        <v>55</v>
      </c>
      <c r="F8" t="s">
        <v>49</v>
      </c>
      <c r="G8" s="3">
        <v>46035</v>
      </c>
    </row>
    <row r="9" spans="1:9" x14ac:dyDescent="0.25">
      <c r="A9">
        <v>2025</v>
      </c>
      <c r="B9" s="3">
        <v>45658</v>
      </c>
      <c r="C9" s="3">
        <v>46022</v>
      </c>
      <c r="D9">
        <v>2</v>
      </c>
      <c r="E9" s="7" t="s">
        <v>55</v>
      </c>
      <c r="F9" t="s">
        <v>49</v>
      </c>
      <c r="G9" s="3">
        <v>46035</v>
      </c>
    </row>
    <row r="10" spans="1:9" x14ac:dyDescent="0.25">
      <c r="A10">
        <v>2025</v>
      </c>
      <c r="B10" s="3">
        <v>45658</v>
      </c>
      <c r="C10" s="3">
        <v>46022</v>
      </c>
      <c r="D10">
        <v>3</v>
      </c>
      <c r="E10" s="7" t="s">
        <v>55</v>
      </c>
      <c r="F10" t="s">
        <v>49</v>
      </c>
      <c r="G10" s="3">
        <v>46035</v>
      </c>
    </row>
    <row r="11" spans="1:9" x14ac:dyDescent="0.25">
      <c r="A11">
        <v>2025</v>
      </c>
      <c r="B11" s="3">
        <v>45658</v>
      </c>
      <c r="C11" s="3">
        <v>46022</v>
      </c>
      <c r="D11">
        <v>4</v>
      </c>
      <c r="E11" s="7" t="s">
        <v>55</v>
      </c>
      <c r="F11" t="s">
        <v>49</v>
      </c>
      <c r="G11" s="3">
        <v>46035</v>
      </c>
    </row>
    <row r="12" spans="1:9" x14ac:dyDescent="0.25">
      <c r="A12">
        <v>2025</v>
      </c>
      <c r="B12" s="3">
        <v>45658</v>
      </c>
      <c r="C12" s="3">
        <v>46022</v>
      </c>
      <c r="D12">
        <v>5</v>
      </c>
      <c r="E12" s="7" t="s">
        <v>55</v>
      </c>
      <c r="F12" s="5" t="s">
        <v>49</v>
      </c>
      <c r="G12" s="3">
        <v>46035</v>
      </c>
      <c r="H12" s="5"/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F3FC7B2E-E898-452C-88FF-BD91E4CB928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"/>
  <sheetViews>
    <sheetView tabSelected="1" topLeftCell="A3" workbookViewId="0">
      <selection activeCell="A9" sqref="A9:XFD152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7109375" bestFit="1" customWidth="1"/>
    <col min="5" max="5" width="17.85546875" customWidth="1"/>
    <col min="6" max="6" width="12.7109375" bestFit="1" customWidth="1"/>
    <col min="7" max="7" width="13" bestFit="1" customWidth="1"/>
    <col min="8" max="8" width="11.7109375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ht="44.25" customHeight="1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1</v>
      </c>
      <c r="B4">
        <v>1000</v>
      </c>
      <c r="C4" t="s">
        <v>50</v>
      </c>
      <c r="D4" s="4">
        <v>10499629</v>
      </c>
      <c r="E4" s="4">
        <f>F4-D4</f>
        <v>-1881175.1099999994</v>
      </c>
      <c r="F4" s="4">
        <v>8618453.8900000006</v>
      </c>
      <c r="G4" s="4">
        <v>8535831.0800000001</v>
      </c>
      <c r="H4" s="4">
        <v>8535831.0800000001</v>
      </c>
      <c r="I4" s="4">
        <f>G4-F4</f>
        <v>-82622.810000000522</v>
      </c>
    </row>
    <row r="5" spans="1:9" x14ac:dyDescent="0.25">
      <c r="A5">
        <v>2</v>
      </c>
      <c r="B5">
        <v>2000</v>
      </c>
      <c r="C5" t="s">
        <v>51</v>
      </c>
      <c r="D5" s="4">
        <v>190380</v>
      </c>
      <c r="E5" s="4">
        <f>F5-D5</f>
        <v>-55096.270000000019</v>
      </c>
      <c r="F5" s="4">
        <v>135283.72999999998</v>
      </c>
      <c r="G5" s="4">
        <v>135213.4</v>
      </c>
      <c r="H5" s="4">
        <v>135213.4</v>
      </c>
      <c r="I5" s="4">
        <f t="shared" ref="I5:I8" si="0">G5-F5</f>
        <v>-70.329999999987194</v>
      </c>
    </row>
    <row r="6" spans="1:9" x14ac:dyDescent="0.25">
      <c r="A6">
        <v>3</v>
      </c>
      <c r="B6">
        <v>3000</v>
      </c>
      <c r="C6" t="s">
        <v>52</v>
      </c>
      <c r="D6" s="4">
        <v>1476536</v>
      </c>
      <c r="E6" s="4">
        <f>F6-D6</f>
        <v>-196477.10999999987</v>
      </c>
      <c r="F6" s="4">
        <v>1280058.8900000001</v>
      </c>
      <c r="G6" s="4">
        <v>1151069.77</v>
      </c>
      <c r="H6" s="4">
        <v>1151069.77</v>
      </c>
      <c r="I6" s="4">
        <f t="shared" si="0"/>
        <v>-128989.12000000011</v>
      </c>
    </row>
    <row r="7" spans="1:9" x14ac:dyDescent="0.25">
      <c r="A7">
        <v>4</v>
      </c>
      <c r="B7">
        <v>5000</v>
      </c>
      <c r="C7" t="s">
        <v>54</v>
      </c>
      <c r="D7" s="4">
        <v>0</v>
      </c>
      <c r="E7" s="4">
        <f>F7-D7</f>
        <v>47710.8</v>
      </c>
      <c r="F7" s="4">
        <v>47710.8</v>
      </c>
      <c r="G7" s="4">
        <v>47710.8</v>
      </c>
      <c r="H7" s="4">
        <v>47710.8</v>
      </c>
      <c r="I7" s="4">
        <f t="shared" si="0"/>
        <v>0</v>
      </c>
    </row>
    <row r="8" spans="1:9" x14ac:dyDescent="0.25">
      <c r="A8">
        <v>5</v>
      </c>
      <c r="B8">
        <v>7000</v>
      </c>
      <c r="C8" t="s">
        <v>53</v>
      </c>
      <c r="D8" s="4">
        <v>2000</v>
      </c>
      <c r="E8" s="4">
        <f>F8-D8</f>
        <v>-2000</v>
      </c>
      <c r="F8" s="4">
        <v>0</v>
      </c>
      <c r="G8" s="6">
        <v>0</v>
      </c>
      <c r="H8" s="6">
        <v>0</v>
      </c>
      <c r="I8" s="6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Tabla_473324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IESIDH</cp:lastModifiedBy>
  <dcterms:created xsi:type="dcterms:W3CDTF">2024-04-01T17:15:59Z</dcterms:created>
  <dcterms:modified xsi:type="dcterms:W3CDTF">2026-01-23T20:16:36Z</dcterms:modified>
</cp:coreProperties>
</file>