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lramireza\Desktop\SEGUNDO TRIMESTRE 2026\REPORTES TRANSPARENCIA\"/>
    </mc:Choice>
  </mc:AlternateContent>
  <xr:revisionPtr revIDLastSave="0" documentId="13_ncr:1_{E73E3683-512E-4F0A-A0BB-7B5E0AD392E1}" xr6:coauthVersionLast="47" xr6:coauthVersionMax="47" xr10:uidLastSave="{00000000-0000-0000-0000-000000000000}"/>
  <bookViews>
    <workbookView xWindow="-110" yWindow="-110" windowWidth="38620" windowHeight="21220" tabRatio="949"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 name="Hoja1" sheetId="24" r:id="rId24"/>
  </sheets>
  <definedNames>
    <definedName name="_xlnm._FilterDatabase" localSheetId="0" hidden="1">'Reporte de Formatos'!$A$7:$CI$7</definedName>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1" i="1" l="1"/>
  <c r="BF10" i="1"/>
  <c r="BC11" i="1"/>
  <c r="BK11" i="1" s="1"/>
  <c r="BC9" i="1"/>
  <c r="BK9" i="1" s="1"/>
  <c r="BC10" i="1"/>
  <c r="BK10" i="1" s="1"/>
  <c r="BF8" i="1" l="1"/>
  <c r="BC12" i="1" l="1"/>
  <c r="BK12" i="1" s="1"/>
  <c r="BC8" i="1"/>
  <c r="BK8" i="1" s="1"/>
  <c r="BF12" i="1" l="1"/>
  <c r="BF9" i="1"/>
</calcChain>
</file>

<file path=xl/sharedStrings.xml><?xml version="1.0" encoding="utf-8"?>
<sst xmlns="http://schemas.openxmlformats.org/spreadsheetml/2006/main" count="1062" uniqueCount="531">
  <si>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</si>
  <si>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</si>
  <si>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</si>
  <si>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</si>
  <si>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</si>
  <si>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</si>
  <si>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</si>
  <si>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</si>
  <si>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</si>
  <si>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</si>
  <si>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</si>
  <si>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</si>
  <si>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</si>
  <si>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</si>
  <si>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</si>
  <si>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</si>
  <si>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</si>
  <si>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</si>
  <si>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</si>
  <si>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</si>
  <si>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</si>
  <si>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</si>
  <si>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</si>
  <si>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</si>
  <si>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</si>
  <si>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</si>
  <si>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</si>
  <si>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</si>
  <si>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</si>
  <si>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</si>
  <si>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</si>
  <si>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</si>
  <si>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</si>
  <si>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</si>
  <si>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</si>
  <si>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</si>
  <si>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</si>
  <si>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</si>
  <si>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</si>
  <si>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</si>
  <si>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</si>
  <si>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</si>
  <si>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</si>
  <si>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</si>
  <si>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</si>
  <si>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</si>
  <si>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</si>
  <si>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</si>
  <si>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</si>
  <si>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</si>
  <si>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</si>
  <si>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</si>
  <si>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</si>
  <si>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</si>
  <si>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</si>
  <si>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</si>
  <si>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</si>
  <si>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</si>
  <si>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</si>
  <si>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</si>
  <si>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</si>
  <si>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</si>
  <si>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</si>
  <si>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</si>
  <si>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</si>
  <si>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</si>
  <si>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</si>
  <si>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</si>
  <si>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</si>
  <si>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</si>
  <si>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</si>
  <si>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</si>
  <si>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</si>
  <si>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</si>
  <si>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</si>
  <si>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</si>
  <si>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</si>
  <si>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</si>
  <si>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</si>
  <si>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</si>
  <si>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</si>
  <si>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</si>
  <si>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</si>
  <si>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</si>
  <si>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</si>
  <si>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</si>
  <si>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</si>
  <si>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</si>
  <si>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</si>
  <si>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</si>
  <si>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</si>
  <si>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</si>
  <si>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</si>
  <si>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</si>
  <si>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</si>
  <si>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</si>
  <si>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</si>
  <si>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</si>
  <si>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</si>
  <si>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</si>
  <si>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</si>
  <si>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</si>
  <si>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</si>
  <si>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</si>
  <si>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</si>
  <si>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</si>
  <si>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</si>
  <si>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</si>
  <si>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</si>
  <si>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</si>
  <si>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</si>
  <si>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</si>
  <si>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</si>
  <si>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</si>
  <si>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</si>
  <si>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</si>
  <si>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</si>
  <si>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</si>
  <si>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</si>
  <si>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</si>
  <si>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</si>
  <si>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</si>
  <si>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</si>
  <si>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</si>
  <si>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</si>
  <si>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</si>
  <si>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</si>
  <si>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</si>
  <si>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</si>
  <si>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</si>
  <si>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</si>
  <si>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</si>
  <si>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</si>
  <si>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</si>
  <si>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</si>
  <si>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</si>
  <si>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</si>
  <si>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</si>
  <si>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</si>
  <si>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</si>
  <si>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</si>
  <si>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</si>
  <si>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</si>
  <si>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</si>
  <si>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</si>
  <si>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</si>
  <si>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</si>
  <si>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</si>
  <si>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</si>
  <si>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</si>
  <si>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</si>
  <si>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</si>
  <si>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</si>
  <si>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</si>
  <si>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</si>
  <si>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</si>
  <si>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</si>
  <si>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</si>
  <si>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</si>
  <si>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</si>
  <si>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</si>
  <si>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</si>
  <si>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</si>
  <si>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</si>
  <si>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</si>
  <si>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</si>
  <si>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</si>
  <si>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</si>
  <si>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</si>
  <si>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</si>
  <si>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</si>
  <si>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</si>
  <si>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</si>
  <si>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</si>
  <si>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</si>
  <si>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</si>
  <si>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</si>
  <si>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</si>
  <si>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</si>
  <si>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</si>
  <si>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</si>
  <si>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</si>
  <si>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</si>
  <si>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</si>
  <si>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</si>
  <si>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</si>
  <si>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</si>
  <si>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</si>
  <si>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</si>
  <si>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</si>
  <si>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</si>
  <si>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</si>
  <si>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</si>
  <si>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</si>
  <si>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</si>
  <si>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</si>
  <si>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</si>
  <si>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</si>
  <si>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</si>
  <si>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</si>
  <si>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</si>
  <si>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</si>
  <si>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</si>
  <si>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</si>
  <si>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</si>
  <si>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</si>
  <si>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</si>
  <si>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</si>
  <si>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</si>
  <si>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</si>
  <si>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</si>
  <si>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</si>
  <si>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</si>
  <si>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</si>
  <si>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</si>
  <si>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</si>
  <si>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</si>
  <si>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</si>
  <si>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</si>
  <si>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</si>
  <si>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</si>
  <si>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</si>
  <si>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</si>
  <si>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</si>
  <si>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</si>
  <si>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</si>
  <si>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</si>
  <si>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</si>
  <si>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</si>
  <si>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</si>
  <si>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</si>
  <si>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</si>
  <si>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</si>
  <si>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</si>
  <si>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</si>
  <si>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</si>
  <si>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</si>
  <si>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</si>
  <si>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</si>
  <si>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</si>
  <si>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</si>
  <si>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</si>
  <si>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</si>
  <si>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</si>
  <si>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</si>
  <si>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</si>
  <si>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</si>
  <si>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</si>
  <si>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</si>
  <si>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</si>
  <si>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</si>
  <si>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</si>
  <si>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</si>
  <si>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</si>
  <si>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</si>
  <si>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</si>
  <si>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</si>
  <si>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</si>
  <si>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</si>
  <si>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</si>
  <si>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</si>
  <si>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</si>
  <si>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</si>
  <si>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</si>
  <si>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</si>
  <si>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</si>
  <si>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</si>
  <si>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</si>
  <si>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</si>
  <si>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</si>
  <si>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</si>
  <si>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</si>
  <si>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</si>
  <si>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</si>
  <si>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</si>
  <si>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</si>
  <si>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</si>
  <si>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</si>
  <si>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</si>
  <si>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</si>
  <si>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</si>
  <si>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</si>
  <si>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</si>
  <si>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</si>
  <si>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</si>
  <si>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</si>
  <si>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</si>
  <si>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</si>
  <si>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</si>
  <si>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</si>
  <si>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</si>
  <si>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</si>
  <si>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</si>
  <si>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</si>
  <si>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</si>
  <si>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</si>
  <si>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</si>
  <si>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</si>
  <si>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</si>
  <si>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</si>
  <si>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</si>
  <si>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</si>
  <si>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</si>
  <si>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</si>
  <si>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</si>
  <si>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</si>
  <si>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</si>
  <si>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</si>
  <si>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</si>
  <si>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</si>
  <si>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</si>
  <si>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</si>
  <si>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</si>
  <si>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</si>
  <si>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</si>
  <si>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</si>
  <si>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</si>
  <si>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</si>
  <si>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</si>
  <si>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</si>
  <si>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</si>
  <si>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</si>
  <si>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</si>
  <si>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</si>
  <si>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</si>
  <si>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</si>
  <si>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</si>
  <si>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</si>
  <si>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</si>
  <si>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</si>
  <si>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</si>
  <si>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</si>
  <si>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</si>
  <si>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</si>
  <si>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</si>
  <si>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</si>
  <si>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</si>
  <si>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</si>
  <si>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</si>
  <si>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</si>
  <si>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</si>
  <si>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</si>
  <si>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</si>
  <si>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</si>
  <si>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</si>
  <si>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</si>
  <si>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</si>
  <si>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</si>
  <si>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</si>
  <si>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</si>
  <si>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</si>
  <si>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</si>
  <si>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</si>
  <si>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</si>
  <si>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</si>
  <si>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</si>
  <si>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</si>
  <si>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</si>
  <si>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</si>
  <si>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</si>
  <si>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</si>
  <si>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No Aplica</t>
  </si>
  <si>
    <t>No aplica</t>
  </si>
  <si>
    <t>GERENCIA DE ADMINISTRACIÓN Y FINANZAS</t>
  </si>
  <si>
    <t xml:space="preserve">PESO MEXICANO </t>
  </si>
  <si>
    <t xml:space="preserve">TRANSFERENCIA ELECTRÓNICA </t>
  </si>
  <si>
    <t>RECURSOS FISCALES</t>
  </si>
  <si>
    <t>No se cuenta con ningun tipo de fondo de participación o aportación respectiva</t>
  </si>
  <si>
    <t>EL ÁREA USUARIA ES EL RESPONSABLE DE SUPERVISAR Y VALIDAR EL BIEN O SERVICIO CUMPLIENDO CON LAS ESPECIFICACIÓNES SOLICITADAS EN TIEMPO Y FORMA</t>
  </si>
  <si>
    <t>GONZÁLEZ</t>
  </si>
  <si>
    <t>No aplica debido al tipo de procedimiento</t>
  </si>
  <si>
    <t>No fue recabado el RFC de los participantes en la lista de asistencia</t>
  </si>
  <si>
    <t>MARILYN DONCEY</t>
  </si>
  <si>
    <t>YOSARI</t>
  </si>
  <si>
    <t>BALLINAS</t>
  </si>
  <si>
    <t>BUENO</t>
  </si>
  <si>
    <t>HERNÁNDEZ</t>
  </si>
  <si>
    <t xml:space="preserve">COORDINADORA JURÍDICA Y NORMATIVA </t>
  </si>
  <si>
    <t xml:space="preserve">GERENCIA DE PRESTACIONES Y BIENESTAR SOCIAL </t>
  </si>
  <si>
    <t>SUBGERENCIA DE ADMINISTRACIÓN</t>
  </si>
  <si>
    <t xml:space="preserve">CONFORME AL NUMERAL 5.8.1 FRACCIÓN II DE LA CIRCULAR UNO 2024, NORMATIVIDAD EN MATERIA DE ADMINISTRACIÓN DE RECURSOS SE IDENTIFICÓ QUE SU APODERADA OFRECE LAS MEJORES CONDICIONES DE OFERTA, OPORTUNIDAD, PRECIO, CALIDAD, FINANCIAMIENTO Y DEMÁS CIRCUNSTANCIAS PERTINENTES </t>
  </si>
  <si>
    <t>Iztapalapa</t>
  </si>
  <si>
    <t>EL PRESTADOR DE SERVICIO PROPORCIONARÁ A LA CAPREPOL, EL SERVICIO DE TALLER DEARTESANÍA MEXICANA PARA LOS PENSIONADOS DE LA CAJA DE PREVISIÓN DE LA POLICÍA PREVENTIVA DE LA CIUDAD DE MÉXICO</t>
  </si>
  <si>
    <t>No aplica, debido a que esta Entidad no realiza obras publicas</t>
  </si>
  <si>
    <t>JEFATURA DE UNIDAD DEPARTAMENTAL DE RECURSOS MATERIALES, ABASTECIMIENTOS Y SERVICIOS</t>
  </si>
  <si>
    <t>EL PRESTADOR DE SERVICIO PROPORCIONARÁ A LA CAPREPOL, EL SERVICIO DE TALLER DE IMPRESIÓN TÉRMICA PARA LOS PENSIONADOS DE LA CAJA DE PREVISIÓN DE LA POLICÍA PREVENTIVA DE LA CIUDAD DE MÉXICO</t>
  </si>
  <si>
    <t>Romero</t>
  </si>
  <si>
    <t>Benito Juárez</t>
  </si>
  <si>
    <t>EL PRESTADOR DE SERVICIO PROPORCIONARÁ A LA CAPREPOL, EL SERVICIO DE TALLER DE GUITARRA PARA LOS PENSIONADOS DE LA CAJA DE PREVISIÓN DE LA POLICÍA PREVENTIVA DE LA CIUDAD DE MÉXICO</t>
  </si>
  <si>
    <t>EL PRESTADOR DE SERVICIO PROPORCIONARÁ A LA CAPREPOL, EL SERVICIO DE TALLER DE ESCULTURA PARA LOS PENSIONADOS DE LA CAJA DE PREVISIÓN DE LA POLICÍA PREVENTIVA DE LA CIUDAD DE MÉXICO</t>
  </si>
  <si>
    <t>Gustavo A. Madero</t>
  </si>
  <si>
    <t>Nezahualcóyotl</t>
  </si>
  <si>
    <t>Gómez</t>
  </si>
  <si>
    <t>Casma</t>
  </si>
  <si>
    <t>Lindavista Sur</t>
  </si>
  <si>
    <t>07300</t>
  </si>
  <si>
    <t>García</t>
  </si>
  <si>
    <t>Flores</t>
  </si>
  <si>
    <t>Calderón</t>
  </si>
  <si>
    <t>https://www.caprepol.cdmx.gob.mx/storage/app/media/TRANSPARENCIA/RMAS/2026/1ertrim2026/No se celebraron convenios modificatorios.pdf</t>
  </si>
  <si>
    <t>SÁNCHEZ</t>
  </si>
  <si>
    <t>RAMÍREZ</t>
  </si>
  <si>
    <t xml:space="preserve">ERNESTO </t>
  </si>
  <si>
    <t>SUBGERENTE DE ADMINISTRACIÓN</t>
  </si>
  <si>
    <t>JEFE DE UNIDAD DEPARTAMENTAL DE RECURSOS MATERIALES, ABASTECIMIENTOS Y SERVICIOS</t>
  </si>
  <si>
    <t>ANA KAREN</t>
  </si>
  <si>
    <t xml:space="preserve">YESCAS </t>
  </si>
  <si>
    <t>HERRERA</t>
  </si>
  <si>
    <t>JEFA DE UNIDAD DEPARTAMENTAL DE AUDITORÍA</t>
  </si>
  <si>
    <t>DAN130930JI5</t>
  </si>
  <si>
    <t>Servicio Automotriz Lemarc S.A. de C.V.</t>
  </si>
  <si>
    <t>Impulsora Comercial y de Mantenimiento Gallardo S.A. de C.V.</t>
  </si>
  <si>
    <t>Duo Alto Nivel de Servicios S.A. de C.V.</t>
  </si>
  <si>
    <t>Constructora Geofisica RMG S.A. de C.V.</t>
  </si>
  <si>
    <t>Oseas</t>
  </si>
  <si>
    <t>Marín</t>
  </si>
  <si>
    <t>Rosales</t>
  </si>
  <si>
    <t>Juan Carlos</t>
  </si>
  <si>
    <t>Gallardo</t>
  </si>
  <si>
    <t>Álvarez</t>
  </si>
  <si>
    <t>Luis Eduardo</t>
  </si>
  <si>
    <t>Roque</t>
  </si>
  <si>
    <t>Mina</t>
  </si>
  <si>
    <t xml:space="preserve"> </t>
  </si>
  <si>
    <t>SERVICIO DE MANTENIMIENO PREVENTIVO Y/O CORRECTIVO AL PARQUE VEHICULAR DE LA CAJA DE PREVISIÓN DE LA POLICÍA PREVENIVA DE LA CIUDAD DE MÉXICO</t>
  </si>
  <si>
    <t>ADQUISICIÓN DE MATERIALES, ÚTILES Y EQUIPOS MENORES DE OFICINA PARA LA CAJA DE PREVISIÓN DE LA POLICÍA PREVENTIVA DE LA CIUDAD DE MÉXICO</t>
  </si>
  <si>
    <t>SERVICIO DE FUMIGACIÓN EN OFICINAS UBICADAS EN LOS INMUEBLES QUE OCUPA LA CAJA DE PREVISIÓN DE LA POLICÍA PREVENTIVA DE LA CIUDAD DE MÉXICO</t>
  </si>
  <si>
    <t>SERVICIO DE MANTENIMIENTO MENOR A LOS INMUEBLES DE LA CAJA DE PREVISIÓN DE LA POLICÍA PREVENTIVA DE LA CIUDAD DE MÉXICO</t>
  </si>
  <si>
    <t>SAL060503T37</t>
  </si>
  <si>
    <t>ICM191217L17</t>
  </si>
  <si>
    <t>CGR080121UD5</t>
  </si>
  <si>
    <t>Agrícola Pantilán</t>
  </si>
  <si>
    <t>Malagueña</t>
  </si>
  <si>
    <t>3ra Cerrada de las Torres</t>
  </si>
  <si>
    <t>Mz. 10</t>
  </si>
  <si>
    <t>Lt 26 Q</t>
  </si>
  <si>
    <t>Reforma Política</t>
  </si>
  <si>
    <t>Iztacalco</t>
  </si>
  <si>
    <t>Estado de México</t>
  </si>
  <si>
    <t>08100</t>
  </si>
  <si>
    <t>57000</t>
  </si>
  <si>
    <t>09730</t>
  </si>
  <si>
    <t>GG/GAF/SA/07/2026</t>
  </si>
  <si>
    <t>GG/GAF/SA/06/2026</t>
  </si>
  <si>
    <t>GG/GAF/SA/09/2026</t>
  </si>
  <si>
    <t>GG/GAF/SA/05/2026</t>
  </si>
  <si>
    <t>JEFATURA DE UNIDAD DEPARTAMENTAL DE ABASTECIMIENTOS Y SERVICIOS</t>
  </si>
  <si>
    <t>GG/GAF/SA/08/2026</t>
  </si>
  <si>
    <t>SERVICIO DE TRANSPORTE Y ALIMENTOS PARA PENSIONADOS DE LA CAJA DE PREVISIÓN DE LA POLICÍA PREVENTIVA DE LA CIUDAD DE MÉXICO</t>
  </si>
  <si>
    <t>Shakespeare</t>
  </si>
  <si>
    <t>Anzures</t>
  </si>
  <si>
    <t>Miguel Hidalgo</t>
  </si>
  <si>
    <t>Romy</t>
  </si>
  <si>
    <t>Barberi</t>
  </si>
  <si>
    <t>CBA150817ME8</t>
  </si>
  <si>
    <t>Artículo 27 inciso c), 28, 52, 54 fracción IV y 63 fracción I de la Ley de Adquisiciones para el Distrito Federal</t>
  </si>
  <si>
    <t>Articulo 27 inciso b), 55 Y 56 de la Ley de Adquisiciones para el Distrito Federal</t>
  </si>
  <si>
    <t>Jorge Ulises</t>
  </si>
  <si>
    <t>Sánchez</t>
  </si>
  <si>
    <t>Servicio Auomotriz Rodríguez S.A. de C.V.</t>
  </si>
  <si>
    <t>Odilon</t>
  </si>
  <si>
    <t>Rodríguez</t>
  </si>
  <si>
    <t>Robledo</t>
  </si>
  <si>
    <t>Alta Mecánica Automotriz de Vanguardia ROAL, S.A. de C.V.</t>
  </si>
  <si>
    <t>Diana</t>
  </si>
  <si>
    <t>Vazquez</t>
  </si>
  <si>
    <t>Torres</t>
  </si>
  <si>
    <t>Abasto y Servicios Integrados S.A. de C.V.</t>
  </si>
  <si>
    <t xml:space="preserve">Silvestre </t>
  </si>
  <si>
    <t>Corona</t>
  </si>
  <si>
    <t>Zamudio</t>
  </si>
  <si>
    <t>Fumicor S.A. de C.V.</t>
  </si>
  <si>
    <t>Erika</t>
  </si>
  <si>
    <t>Aceves</t>
  </si>
  <si>
    <t>González</t>
  </si>
  <si>
    <t>Grupo System M&amp;A S.A. de C.V.</t>
  </si>
  <si>
    <t>Rodolfo</t>
  </si>
  <si>
    <t>Muciño</t>
  </si>
  <si>
    <t>Comercializadora Flufkit S.A. de C.V.</t>
  </si>
  <si>
    <t>SAR031106IH7</t>
  </si>
  <si>
    <t>AMA120305FM5</t>
  </si>
  <si>
    <t>ASI030129LD0</t>
  </si>
  <si>
    <t>FUM120418H64</t>
  </si>
  <si>
    <t>GSM180426SF3</t>
  </si>
  <si>
    <t>CFL230516J59</t>
  </si>
  <si>
    <t>Mireya</t>
  </si>
  <si>
    <t>Velasco</t>
  </si>
  <si>
    <t>Gudiño</t>
  </si>
  <si>
    <t>Ingenieria Nixuri S.A. de C.V.</t>
  </si>
  <si>
    <t>INI210323V9A</t>
  </si>
  <si>
    <t>Josue Alejandro</t>
  </si>
  <si>
    <t>JJN Venditore S.A. de C.V.</t>
  </si>
  <si>
    <t>JVE2108277N6</t>
  </si>
  <si>
    <t>Veronica</t>
  </si>
  <si>
    <t>Viveros</t>
  </si>
  <si>
    <t>Productos y Servicios Viveros del Sur S.A. de C.V.</t>
  </si>
  <si>
    <t>PSV241003DQ1</t>
  </si>
  <si>
    <t>Juan Pablo</t>
  </si>
  <si>
    <t>Rincón</t>
  </si>
  <si>
    <t>Ruiz</t>
  </si>
  <si>
    <t>Centro Integral Chapultepec S.A. de C.V.</t>
  </si>
  <si>
    <t>CIC220504NS5</t>
  </si>
  <si>
    <t>Creatividad Bargo S. de R.L de C.V.</t>
  </si>
  <si>
    <t>IR/CPPPCDMX/GAF/SA/03/2026</t>
  </si>
  <si>
    <t>IR/CPPPCDMX/GAF/SA/02/2026</t>
  </si>
  <si>
    <t>FUM</t>
  </si>
  <si>
    <t>VEH</t>
  </si>
  <si>
    <t>IR/CPPPCDMX/GAF/SA/04/2026</t>
  </si>
  <si>
    <t>ALIM</t>
  </si>
  <si>
    <t>MANTE MENOR</t>
  </si>
  <si>
    <t>IR/CPPPCDMX/GAF/SA/05/2026</t>
  </si>
  <si>
    <t>https://caprepol.cdmx.gob.mx/storage/app/media/TRANSPARENCIA/SA/2026/GG-GAF-SA-05-2026.pdf</t>
  </si>
  <si>
    <t>https://caprepol.cdmx.gob.mx/storage/app/media/TRANSPARENCIA/SA/2026/GG-GAF-SA-06-2026.pdf</t>
  </si>
  <si>
    <t>https://caprepol.cdmx.gob.mx/storage/app/media/TRANSPARENCIA/SA/2026/GG-GAF-SA-07-2026.pdf</t>
  </si>
  <si>
    <t>https://caprepol.cdmx.gob.mx/storage/app/media/TRANSPARENCIA/SA/2026/GG-GAF-SA-08-2026.pdf</t>
  </si>
  <si>
    <t>https://caprepol.cdmx.gob.mx/storage/app/media/TRANSPARENCIA/SA/2026/GG-GAF-SA-09-2026.pdf</t>
  </si>
  <si>
    <t>https://caprepol.cdmx.gob.mx/storage/app/media/TRANSPARENCIA/SA/2026/avances-fisicos.pdf</t>
  </si>
  <si>
    <t>https://caprepol.cdmx.gob.mx/storage/app/media/TRANSPARENCIA/SA/2026/ACTA%20DE%20FALLO%20PAPELERIA%202026.pdf</t>
  </si>
  <si>
    <t>https://caprepol.cdmx.gob.mx/storage/app/media/TRANSPARENCIA/SA/2026/ACTA%20DE%20JUNTA%20DE%20ACLARACIONES%20MANTENIMIENTO%20MENOR%20A%20INMUEBLES.pdf</t>
  </si>
  <si>
    <t>https://caprepol.cdmx.gob.mx/storage/app/media/TRANSPARENCIA/SA/2026/acta-de-junta-de-aclaraciones-fumigacion.pdf</t>
  </si>
  <si>
    <t>https://caprepol.cdmx.gob.mx/storage/app/media/TRANSPARENCIA/SA/2026/acta-de-junta-de-aclaraciones-adquisicion-de-materiales-utiles-y-equipos-menores-de-oficina.pdf</t>
  </si>
  <si>
    <t>https://caprepol.cdmx.gob.mx/storage/app/media/TRANSPARENCIA/SA/2026/ACTA%20DE%20JUNTA%20DE%20ACLARACIONES%20PARQUE%20VEHICULAR.pdf</t>
  </si>
  <si>
    <t>https://caprepol.cdmx.gob.mx/storage/app/media/TRANSPARENCIA/SA/2026/acta-de-junta-de-presentacion-y-apertura-adquisicion-de-materiales-utiles-y-equipos-menores-de-oficina.pdf</t>
  </si>
  <si>
    <t>https://caprepol.cdmx.gob.mx/storage/app/media/TRANSPARENCIA/SA/2026/acta-de-junta-de-presentacion-y-apertura-mantenimiento-menor-de-inmuebles.pdf</t>
  </si>
  <si>
    <t>https://caprepol.cdmx.gob.mx/storage/app/media/TRANSPARENCIA/SA/2026/acta-de-presentacion-y-apertura-fumigacion.pdf</t>
  </si>
  <si>
    <t>https://caprepol.cdmx.gob.mx/storage/app/media/TRANSPARENCIA/SA/2026/acta-de-presentacion-y-apertura-parque-vehicular.pdf</t>
  </si>
  <si>
    <t>https://caprepol.cdmx.gob.mx/storage/app/media/TRANSPARENCIA/SA/2026/Avances%20financieros.pdf</t>
  </si>
  <si>
    <t>https://caprepol.cdmx.gob.mx/storage/app/media/TRANSPARENCIA/SA/2026/no-aplica-debido-a-que-el-contrato-se-encuentra-en-ejecucion.pdf</t>
  </si>
  <si>
    <t>https://caprepol.cdmx.gob.mx/storage/app/media/TRANSPARENCIA/SA/2026/No%20se%20han%20recibido%20facturas.pdf</t>
  </si>
  <si>
    <t>https://caprepol.cdmx.gob.mx/storage/app/media/TRANSPARENCIA/SA/2026/no-se-genero-algun-comunicado-de-suspension.pdf</t>
  </si>
  <si>
    <t>https://caprepol.cdmx.gob.mx/storage/app/media/TRANSPARENCIA/SA/2026/No%20se%20cuenta%20con%20documento%20de%20suficiencia.pdf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</si>
</sst>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4" fillId="3" borderId="0" applyNumberFormat="0" applyFill="0" applyBorder="0" applyAlignment="0" applyProtection="0"/>
    <xf numFmtId="44" fontId="5" fillId="0" borderId="0" applyFont="0" applyFill="0" applyBorder="0" applyAlignment="0" applyProtection="0"/>
  </cellStyleXfs>
  <cellXfs count="1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3" borderId="0" xfId="0" applyFill="1"/>
    <xf numFmtId="44" fontId="0" fillId="0" borderId="0" xfId="2" applyFont="1"/>
    <xf numFmtId="44" fontId="3" fillId="4" borderId="1" xfId="2" applyFont="1" applyFill="1" applyBorder="1" applyAlignment="1">
      <alignment horizontal="center" wrapText="1"/>
    </xf>
    <xf numFmtId="0" fontId="4" fillId="3" borderId="0" xfId="1" applyFill="1"/>
    <xf numFmtId="49" fontId="0" fillId="0" borderId="0" xfId="0" applyNumberFormat="1"/>
    <xf numFmtId="44" fontId="0" fillId="3" borderId="0" xfId="2" applyFont="1" applyFill="1"/>
    <xf numFmtId="0" fontId="1" fillId="3" borderId="0" xfId="0" applyFont="1" applyFill="1"/>
    <xf numFmtId="0" fontId="0" fillId="0" borderId="0" xfId="0" applyAlignment="1">
      <alignment horizontal="right"/>
    </xf>
    <xf numFmtId="0" fontId="0" fillId="0" borderId="0" xfId="0" applyAlignment="1">
      <alignment horizontal="left"/>
    </xf>
    <xf numFmtId="0" fontId="4" fillId="3" borderId="2" xfId="1" applyFill="1" applyBorder="1" applyAlignment="1">
      <alignmen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4" fillId="0" borderId="0" xfId="1" applyFill="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prepol.cdmx.gob.mx/storage/app/media/TRANSPARENCIA/SA/2026/acta-de-junta-de-aclaraciones-fumigacion.pdf" TargetMode="External"/><Relationship Id="rId13" Type="http://schemas.openxmlformats.org/officeDocument/2006/relationships/hyperlink" Target="https://caprepol.cdmx.gob.mx/storage/app/media/TRANSPARENCIA/SA/2026/acta-de-presentacion-y-apertura-fumigacion.pdf" TargetMode="External"/><Relationship Id="rId18" Type="http://schemas.openxmlformats.org/officeDocument/2006/relationships/hyperlink" Target="https://caprepol.cdmx.gob.mx/storage/app/media/TRANSPARENCIA/SA/2026/Avances%20financieros.pdf" TargetMode="External"/><Relationship Id="rId26" Type="http://schemas.openxmlformats.org/officeDocument/2006/relationships/hyperlink" Target="https://caprepol.cdmx.gob.mx/storage/app/media/TRANSPARENCIA/SA/2026/no-se-genero-algun-comunicado-de-suspension.pdf" TargetMode="External"/><Relationship Id="rId3" Type="http://schemas.openxmlformats.org/officeDocument/2006/relationships/hyperlink" Target="https://caprepol.cdmx.gob.mx/storage/app/media/TRANSPARENCIA/SA/2026/GG-GAF-SA-07-2026.pdf" TargetMode="External"/><Relationship Id="rId21" Type="http://schemas.openxmlformats.org/officeDocument/2006/relationships/hyperlink" Target="https://caprepol.cdmx.gob.mx/storage/app/media/TRANSPARENCIA/SA/2026/Avances%20financieros.pdf" TargetMode="External"/><Relationship Id="rId7" Type="http://schemas.openxmlformats.org/officeDocument/2006/relationships/hyperlink" Target="https://caprepol.cdmx.gob.mx/storage/app/media/TRANSPARENCIA/SA/2026/ACTA%20DE%20FALLO%20PAPELERIA%202026.pdf" TargetMode="External"/><Relationship Id="rId12" Type="http://schemas.openxmlformats.org/officeDocument/2006/relationships/hyperlink" Target="https://caprepol.cdmx.gob.mx/storage/app/media/TRANSPARENCIA/SA/2026/acta-de-junta-de-presentacion-y-apertura-adquisicion-de-materiales-utiles-y-equipos-menores-de-oficina.pdf" TargetMode="External"/><Relationship Id="rId17" Type="http://schemas.openxmlformats.org/officeDocument/2006/relationships/hyperlink" Target="https://caprepol.cdmx.gob.mx/storage/app/media/TRANSPARENCIA/SA/2026/Avances%20financieros.pdf" TargetMode="External"/><Relationship Id="rId25" Type="http://schemas.openxmlformats.org/officeDocument/2006/relationships/hyperlink" Target="https://caprepol.cdmx.gob.mx/storage/app/media/TRANSPARENCIA/SA/2026/No%20se%20han%20recibido%20facturas.pdf" TargetMode="External"/><Relationship Id="rId2" Type="http://schemas.openxmlformats.org/officeDocument/2006/relationships/hyperlink" Target="https://caprepol.cdmx.gob.mx/storage/app/media/TRANSPARENCIA/SA/2026/GG-GAF-SA-06-2026.pdf" TargetMode="External"/><Relationship Id="rId16" Type="http://schemas.openxmlformats.org/officeDocument/2006/relationships/hyperlink" Target="https://caprepol.cdmx.gob.mx/storage/app/media/TRANSPARENCIA/SA/2026/avances-fisicos.pdf" TargetMode="External"/><Relationship Id="rId20" Type="http://schemas.openxmlformats.org/officeDocument/2006/relationships/hyperlink" Target="https://caprepol.cdmx.gob.mx/storage/app/media/TRANSPARENCIA/SA/2026/Avances%20financieros.pdf" TargetMode="External"/><Relationship Id="rId29" Type="http://schemas.openxmlformats.org/officeDocument/2006/relationships/hyperlink" Target="https://caprepol.cdmx.gob.mx/storage/app/media/TRANSPARENCIA/SA/2026/No%20se%20cuenta%20con%20documento%20de%20suficiencia.pdf" TargetMode="External"/><Relationship Id="rId1" Type="http://schemas.openxmlformats.org/officeDocument/2006/relationships/hyperlink" Target="https://caprepol.cdmx.gob.mx/storage/app/media/TRANSPARENCIA/SA/2026/GG-GAF-SA-05-2026.pdf" TargetMode="External"/><Relationship Id="rId6" Type="http://schemas.openxmlformats.org/officeDocument/2006/relationships/hyperlink" Target="https://caprepol.cdmx.gob.mx/storage/app/media/TRANSPARENCIA/SA/2026/avances-fisicos.pdf" TargetMode="External"/><Relationship Id="rId11" Type="http://schemas.openxmlformats.org/officeDocument/2006/relationships/hyperlink" Target="https://caprepol.cdmx.gob.mx/storage/app/media/TRANSPARENCIA/SA/2026/ACTA%20DE%20JUNTA%20DE%20ACLARACIONES%20PARQUE%20VEHICULAR.pdf" TargetMode="External"/><Relationship Id="rId24" Type="http://schemas.openxmlformats.org/officeDocument/2006/relationships/hyperlink" Target="https://caprepol.cdmx.gob.mx/storage/app/media/TRANSPARENCIA/SA/2026/No%20se%20han%20recibido%20facturas.pdf" TargetMode="External"/><Relationship Id="rId5" Type="http://schemas.openxmlformats.org/officeDocument/2006/relationships/hyperlink" Target="https://caprepol.cdmx.gob.mx/storage/app/media/TRANSPARENCIA/SA/2026/GG-GAF-SA-09-2026.pdf" TargetMode="External"/><Relationship Id="rId15" Type="http://schemas.openxmlformats.org/officeDocument/2006/relationships/hyperlink" Target="https://caprepol.cdmx.gob.mx/storage/app/media/TRANSPARENCIA/SA/2026/acta-de-presentacion-y-apertura-parque-vehicular.pdf" TargetMode="External"/><Relationship Id="rId23" Type="http://schemas.openxmlformats.org/officeDocument/2006/relationships/hyperlink" Target="https://caprepol.cdmx.gob.mx/storage/app/media/TRANSPARENCIA/SA/2026/no-aplica-debido-a-que-el-contrato-se-encuentra-en-ejecucion.pdf" TargetMode="External"/><Relationship Id="rId28" Type="http://schemas.openxmlformats.org/officeDocument/2006/relationships/hyperlink" Target="https://caprepol.cdmx.gob.mx/storage/app/media/TRANSPARENCIA/SA/2026/No%20se%20cuenta%20con%20documento%20de%20suficiencia.pdf" TargetMode="External"/><Relationship Id="rId10" Type="http://schemas.openxmlformats.org/officeDocument/2006/relationships/hyperlink" Target="https://caprepol.cdmx.gob.mx/storage/app/media/TRANSPARENCIA/SA/2026/ACTA%20DE%20JUNTA%20DE%20ACLARACIONES%20MANTENIMIENTO%20MENOR%20A%20INMUEBLES.pdf" TargetMode="External"/><Relationship Id="rId19" Type="http://schemas.openxmlformats.org/officeDocument/2006/relationships/hyperlink" Target="https://caprepol.cdmx.gob.mx/storage/app/media/TRANSPARENCIA/SA/2026/Avances%20financieros.pdf" TargetMode="External"/><Relationship Id="rId4" Type="http://schemas.openxmlformats.org/officeDocument/2006/relationships/hyperlink" Target="https://caprepol.cdmx.gob.mx/storage/app/media/TRANSPARENCIA/SA/2026/GG-GAF-SA-08-2026.pdf" TargetMode="External"/><Relationship Id="rId9" Type="http://schemas.openxmlformats.org/officeDocument/2006/relationships/hyperlink" Target="https://caprepol.cdmx.gob.mx/storage/app/media/TRANSPARENCIA/SA/2026/acta-de-junta-de-aclaraciones-adquisicion-de-materiales-utiles-y-equipos-menores-de-oficina.pdf" TargetMode="External"/><Relationship Id="rId14" Type="http://schemas.openxmlformats.org/officeDocument/2006/relationships/hyperlink" Target="https://caprepol.cdmx.gob.mx/storage/app/media/TRANSPARENCIA/SA/2026/acta-de-junta-de-presentacion-y-apertura-mantenimiento-menor-de-inmuebles.pdf" TargetMode="External"/><Relationship Id="rId22" Type="http://schemas.openxmlformats.org/officeDocument/2006/relationships/hyperlink" Target="https://caprepol.cdmx.gob.mx/storage/app/media/TRANSPARENCIA/SA/2026/no-aplica-debido-a-que-el-contrato-se-encuentra-en-ejecucion.pdf" TargetMode="External"/><Relationship Id="rId27" Type="http://schemas.openxmlformats.org/officeDocument/2006/relationships/hyperlink" Target="https://caprepol.cdmx.gob.mx/storage/app/media/TRANSPARENCIA/SA/2026/no-se-genero-algun-comunicado-de-suspension.pdf" TargetMode="External"/><Relationship Id="rId30"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3" Type="http://schemas.openxmlformats.org/officeDocument/2006/relationships/hyperlink" Target="https://www.caprepol.cdmx.gob.mx/storage/app/media/TRANSPARENCIA/RMAS/2026/1ertrim2026/No%20se%20celebraron%20convenios%20modificatorios.pdf" TargetMode="External"/><Relationship Id="rId2" Type="http://schemas.openxmlformats.org/officeDocument/2006/relationships/hyperlink" Target="https://www.caprepol.cdmx.gob.mx/storage/app/media/TRANSPARENCIA/RMAS/2026/1ertrim2026/No%20se%20celebraron%20convenios%20modificatorios.pdf" TargetMode="External"/><Relationship Id="rId1" Type="http://schemas.openxmlformats.org/officeDocument/2006/relationships/hyperlink" Target="https://www.caprepol.cdmx.gob.mx/storage/app/media/TRANSPARENCIA/RMAS/2026/1ertrim2026/No%20se%20celebraron%20convenios%20modificatorios.pdf" TargetMode="External"/><Relationship Id="rId4" Type="http://schemas.openxmlformats.org/officeDocument/2006/relationships/hyperlink" Target="https://www.caprepol.cdmx.gob.mx/storage/app/media/TRANSPARENCIA/RMAS/2026/1ertrim2026/No%20se%20celebraron%20convenios%20modificato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2"/>
  <sheetViews>
    <sheetView tabSelected="1" topLeftCell="A2" zoomScaleNormal="100" workbookViewId="0">
      <selection activeCell="I12" sqref="I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8.7265625" bestFit="1" customWidth="1"/>
    <col min="5" max="5" width="35.1796875" bestFit="1" customWidth="1"/>
    <col min="6" max="6" width="32.81640625" bestFit="1" customWidth="1"/>
    <col min="7" max="7" width="38.453125" bestFit="1" customWidth="1"/>
    <col min="8" max="8" width="42.54296875" bestFit="1" customWidth="1"/>
    <col min="9" max="9" width="61" bestFit="1" customWidth="1"/>
    <col min="10" max="10" width="60.54296875" bestFit="1" customWidth="1"/>
    <col min="11" max="12" width="46" bestFit="1" customWidth="1"/>
    <col min="13" max="13" width="32.54296875" bestFit="1" customWidth="1"/>
    <col min="14" max="14" width="72.54296875" bestFit="1" customWidth="1"/>
    <col min="15" max="15" width="136" bestFit="1" customWidth="1"/>
    <col min="16" max="16" width="43.7265625" bestFit="1" customWidth="1"/>
    <col min="17" max="17" width="129.7265625" bestFit="1" customWidth="1"/>
    <col min="18" max="18" width="89.453125" bestFit="1" customWidth="1"/>
    <col min="19" max="19" width="78.453125" bestFit="1" customWidth="1"/>
    <col min="20" max="20" width="78.81640625" bestFit="1" customWidth="1"/>
    <col min="21" max="21" width="65.7265625" bestFit="1" customWidth="1"/>
    <col min="22" max="22" width="106.17968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453125" bestFit="1" customWidth="1"/>
    <col min="32" max="32" width="69.7265625" bestFit="1" customWidth="1"/>
    <col min="33" max="33" width="79.26953125" bestFit="1" customWidth="1"/>
    <col min="34" max="34" width="83.26953125" bestFit="1" customWidth="1"/>
    <col min="35" max="35" width="77.7265625" bestFit="1" customWidth="1"/>
    <col min="36" max="36" width="73.26953125" bestFit="1" customWidth="1"/>
    <col min="37" max="37" width="75.26953125" bestFit="1" customWidth="1"/>
    <col min="38" max="38" width="72.453125" bestFit="1" customWidth="1"/>
    <col min="39" max="39" width="85.5429687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1796875" bestFit="1" customWidth="1"/>
    <col min="47" max="47" width="126.453125" bestFit="1" customWidth="1"/>
    <col min="48" max="48" width="97.81640625" bestFit="1" customWidth="1"/>
    <col min="49" max="49" width="19.453125" bestFit="1" customWidth="1"/>
    <col min="50" max="50" width="31.1796875" bestFit="1" customWidth="1"/>
    <col min="51" max="51" width="30.81640625" bestFit="1" customWidth="1"/>
    <col min="52" max="52" width="49.26953125" bestFit="1" customWidth="1"/>
    <col min="53" max="53" width="48.26953125" bestFit="1" customWidth="1"/>
    <col min="54" max="54" width="50.453125" bestFit="1" customWidth="1"/>
    <col min="55" max="55" width="37.1796875" style="6" bestFit="1" customWidth="1"/>
    <col min="56" max="56" width="47.26953125" style="6" bestFit="1" customWidth="1"/>
    <col min="57" max="57" width="44" style="6" bestFit="1" customWidth="1"/>
    <col min="58" max="58" width="44.453125" style="6" bestFit="1" customWidth="1"/>
    <col min="59" max="59" width="14.453125" bestFit="1" customWidth="1"/>
    <col min="60" max="60" width="35.26953125" bestFit="1" customWidth="1"/>
    <col min="61" max="61" width="13.54296875" bestFit="1" customWidth="1"/>
    <col min="62" max="62" width="17.1796875" bestFit="1" customWidth="1"/>
    <col min="63" max="63" width="105.7265625" style="6" bestFit="1" customWidth="1"/>
    <col min="64" max="64" width="41.1796875" bestFit="1" customWidth="1"/>
    <col min="65" max="65" width="43.26953125" bestFit="1" customWidth="1"/>
    <col min="66" max="66" width="77.81640625" bestFit="1" customWidth="1"/>
    <col min="67" max="67" width="59.1796875" customWidth="1"/>
    <col min="68" max="68" width="46" bestFit="1" customWidth="1"/>
    <col min="69" max="69" width="36.1796875" bestFit="1" customWidth="1"/>
    <col min="70" max="70" width="22.26953125" bestFit="1" customWidth="1"/>
    <col min="71" max="71" width="46.54296875" bestFit="1" customWidth="1"/>
    <col min="72" max="72" width="44.54296875" bestFit="1" customWidth="1"/>
    <col min="73" max="73" width="41.26953125" bestFit="1" customWidth="1"/>
    <col min="74" max="74" width="92.54296875" bestFit="1" customWidth="1"/>
    <col min="75" max="75" width="82" bestFit="1" customWidth="1"/>
    <col min="76" max="76" width="51.1796875" bestFit="1" customWidth="1"/>
    <col min="77" max="77" width="54.26953125" bestFit="1" customWidth="1"/>
    <col min="78" max="78" width="46" bestFit="1" customWidth="1"/>
    <col min="79" max="79" width="57" bestFit="1" customWidth="1"/>
    <col min="80" max="80" width="45.81640625" customWidth="1"/>
    <col min="81" max="81" width="44.453125" customWidth="1"/>
    <col min="82" max="82" width="45.7265625" customWidth="1"/>
    <col min="83" max="83" width="54.6328125" customWidth="1"/>
    <col min="84" max="84" width="49.08984375" customWidth="1"/>
    <col min="85" max="85" width="73.1796875" bestFit="1" customWidth="1"/>
    <col min="86" max="86" width="20" bestFit="1" customWidth="1"/>
    <col min="87" max="87" width="8" bestFit="1" customWidth="1"/>
  </cols>
  <sheetData>
    <row r="1" spans="1:87" hidden="1" x14ac:dyDescent="0.35">
      <c r="A1" t="s">
        <v>0</v>
      </c>
    </row>
    <row r="2" spans="1:87" x14ac:dyDescent="0.35">
      <c r="A2" s="15" t="s">
        <v>1</v>
      </c>
      <c r="B2" s="16"/>
      <c r="C2" s="16"/>
      <c r="D2" s="15" t="s">
        <v>2</v>
      </c>
      <c r="E2" s="16"/>
      <c r="F2" s="16"/>
      <c r="G2" s="15" t="s">
        <v>3</v>
      </c>
      <c r="H2" s="16"/>
      <c r="I2" s="16"/>
    </row>
    <row r="3" spans="1:87" x14ac:dyDescent="0.35">
      <c r="A3" s="17" t="s">
        <v>4</v>
      </c>
      <c r="B3" s="16"/>
      <c r="C3" s="16"/>
      <c r="D3" s="17" t="s">
        <v>5</v>
      </c>
      <c r="E3" s="16"/>
      <c r="F3" s="16"/>
      <c r="G3" s="17" t="s">
        <v>6</v>
      </c>
      <c r="H3" s="16"/>
      <c r="I3" s="16"/>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s="6" t="s">
        <v>13</v>
      </c>
      <c r="BD4" s="6" t="s">
        <v>13</v>
      </c>
      <c r="BE4" s="6" t="s">
        <v>13</v>
      </c>
      <c r="BF4" s="6" t="s">
        <v>13</v>
      </c>
      <c r="BG4" t="s">
        <v>7</v>
      </c>
      <c r="BH4" t="s">
        <v>7</v>
      </c>
      <c r="BI4" t="s">
        <v>7</v>
      </c>
      <c r="BJ4" t="s">
        <v>10</v>
      </c>
      <c r="BK4" s="6"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s="6" t="s">
        <v>70</v>
      </c>
      <c r="BD5" s="6" t="s">
        <v>71</v>
      </c>
      <c r="BE5" s="6" t="s">
        <v>72</v>
      </c>
      <c r="BF5" s="6" t="s">
        <v>73</v>
      </c>
      <c r="BG5" t="s">
        <v>74</v>
      </c>
      <c r="BH5" t="s">
        <v>75</v>
      </c>
      <c r="BI5" t="s">
        <v>76</v>
      </c>
      <c r="BJ5" t="s">
        <v>77</v>
      </c>
      <c r="BK5" s="6"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15" t="s">
        <v>103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7" t="s">
        <v>158</v>
      </c>
      <c r="BD7" s="7" t="s">
        <v>159</v>
      </c>
      <c r="BE7" s="7" t="s">
        <v>160</v>
      </c>
      <c r="BF7" s="7" t="s">
        <v>161</v>
      </c>
      <c r="BG7" s="2" t="s">
        <v>162</v>
      </c>
      <c r="BH7" s="2" t="s">
        <v>163</v>
      </c>
      <c r="BI7" s="2" t="s">
        <v>164</v>
      </c>
      <c r="BJ7" s="2" t="s">
        <v>165</v>
      </c>
      <c r="BK7" s="7"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46113</v>
      </c>
      <c r="C8" s="3">
        <v>46203</v>
      </c>
      <c r="D8" t="s">
        <v>193</v>
      </c>
      <c r="E8" t="s">
        <v>199</v>
      </c>
      <c r="F8" t="s">
        <v>200</v>
      </c>
      <c r="G8" t="s">
        <v>445</v>
      </c>
      <c r="H8" t="s">
        <v>203</v>
      </c>
      <c r="I8" t="s">
        <v>455</v>
      </c>
      <c r="J8" s="14" t="s">
        <v>530</v>
      </c>
      <c r="K8">
        <v>1</v>
      </c>
      <c r="L8" s="8"/>
      <c r="M8" s="3">
        <v>46090</v>
      </c>
      <c r="N8" t="s">
        <v>426</v>
      </c>
      <c r="O8">
        <v>1</v>
      </c>
      <c r="P8" s="3">
        <v>46094</v>
      </c>
      <c r="Q8">
        <v>1</v>
      </c>
      <c r="R8">
        <v>1</v>
      </c>
      <c r="S8" s="8" t="s">
        <v>519</v>
      </c>
      <c r="T8" s="8" t="s">
        <v>524</v>
      </c>
      <c r="U8" s="8"/>
      <c r="V8" s="8"/>
      <c r="W8" s="5" t="s">
        <v>420</v>
      </c>
      <c r="X8" s="5" t="s">
        <v>397</v>
      </c>
      <c r="Y8" s="5" t="s">
        <v>398</v>
      </c>
      <c r="Z8" s="5" t="s">
        <v>204</v>
      </c>
      <c r="AA8" t="s">
        <v>412</v>
      </c>
      <c r="AB8">
        <v>1</v>
      </c>
      <c r="AC8" t="s">
        <v>409</v>
      </c>
      <c r="AD8" t="s">
        <v>212</v>
      </c>
      <c r="AE8" t="s">
        <v>224</v>
      </c>
      <c r="AF8" t="s">
        <v>393</v>
      </c>
      <c r="AG8" s="12">
        <v>612</v>
      </c>
      <c r="AH8" s="12"/>
      <c r="AI8" t="s">
        <v>237</v>
      </c>
      <c r="AJ8" t="s">
        <v>394</v>
      </c>
      <c r="AK8" t="s">
        <v>390</v>
      </c>
      <c r="AM8" t="s">
        <v>390</v>
      </c>
      <c r="AO8" t="s">
        <v>300</v>
      </c>
      <c r="AP8" s="9" t="s">
        <v>395</v>
      </c>
      <c r="AQ8" t="s">
        <v>362</v>
      </c>
      <c r="AR8" t="s">
        <v>362</v>
      </c>
      <c r="AS8" t="s">
        <v>362</v>
      </c>
      <c r="AT8" t="s">
        <v>362</v>
      </c>
      <c r="AU8" s="5" t="s">
        <v>380</v>
      </c>
      <c r="AV8" t="s">
        <v>446</v>
      </c>
      <c r="AW8" t="s">
        <v>363</v>
      </c>
      <c r="AX8" t="s">
        <v>379</v>
      </c>
      <c r="AY8" t="s">
        <v>445</v>
      </c>
      <c r="AZ8" s="3">
        <v>46113</v>
      </c>
      <c r="BA8" s="3">
        <v>46113</v>
      </c>
      <c r="BB8" s="3">
        <v>46387</v>
      </c>
      <c r="BC8" s="6">
        <f>BD8/1.16</f>
        <v>258620.68965517243</v>
      </c>
      <c r="BD8" s="6">
        <v>300000</v>
      </c>
      <c r="BE8" s="6">
        <v>120000</v>
      </c>
      <c r="BF8" s="6">
        <f>BD8</f>
        <v>300000</v>
      </c>
      <c r="BG8" t="s">
        <v>364</v>
      </c>
      <c r="BH8" t="s">
        <v>364</v>
      </c>
      <c r="BI8" t="s">
        <v>365</v>
      </c>
      <c r="BJ8" t="s">
        <v>388</v>
      </c>
      <c r="BK8" s="6">
        <f>BC8*15%</f>
        <v>38793.103448275862</v>
      </c>
      <c r="BL8" s="3">
        <v>46113</v>
      </c>
      <c r="BM8" s="3">
        <v>46387</v>
      </c>
      <c r="BN8" s="8" t="s">
        <v>511</v>
      </c>
      <c r="BO8" s="8" t="s">
        <v>529</v>
      </c>
      <c r="BP8">
        <v>3591</v>
      </c>
      <c r="BQ8" t="s">
        <v>303</v>
      </c>
      <c r="BR8" t="s">
        <v>366</v>
      </c>
      <c r="BS8" t="s">
        <v>367</v>
      </c>
      <c r="BT8" t="s">
        <v>383</v>
      </c>
      <c r="BU8" t="s">
        <v>383</v>
      </c>
      <c r="BV8" s="8" t="s">
        <v>423</v>
      </c>
      <c r="BW8" t="s">
        <v>383</v>
      </c>
      <c r="BX8" t="s">
        <v>307</v>
      </c>
      <c r="BY8" s="11" t="s">
        <v>203</v>
      </c>
      <c r="BZ8">
        <v>1</v>
      </c>
      <c r="CA8" t="s">
        <v>368</v>
      </c>
      <c r="CB8" s="8" t="s">
        <v>516</v>
      </c>
      <c r="CC8" s="8" t="s">
        <v>526</v>
      </c>
      <c r="CD8" s="8"/>
      <c r="CE8" s="8" t="s">
        <v>527</v>
      </c>
      <c r="CF8" s="8" t="s">
        <v>528</v>
      </c>
      <c r="CG8" s="5" t="s">
        <v>384</v>
      </c>
      <c r="CH8" s="3">
        <v>46203</v>
      </c>
    </row>
    <row r="9" spans="1:87" x14ac:dyDescent="0.35">
      <c r="A9">
        <v>2026</v>
      </c>
      <c r="B9" s="3">
        <v>46113</v>
      </c>
      <c r="C9" s="3">
        <v>46203</v>
      </c>
      <c r="D9" t="s">
        <v>193</v>
      </c>
      <c r="E9" t="s">
        <v>199</v>
      </c>
      <c r="F9" t="s">
        <v>200</v>
      </c>
      <c r="G9" t="s">
        <v>443</v>
      </c>
      <c r="H9" t="s">
        <v>203</v>
      </c>
      <c r="I9" t="s">
        <v>455</v>
      </c>
      <c r="J9" s="14" t="s">
        <v>530</v>
      </c>
      <c r="K9">
        <v>2</v>
      </c>
      <c r="L9" s="8"/>
      <c r="M9" s="3">
        <v>46086</v>
      </c>
      <c r="N9" t="s">
        <v>424</v>
      </c>
      <c r="O9">
        <v>2</v>
      </c>
      <c r="P9" s="3">
        <v>46092</v>
      </c>
      <c r="Q9">
        <v>2</v>
      </c>
      <c r="R9">
        <v>2</v>
      </c>
      <c r="S9" s="8" t="s">
        <v>521</v>
      </c>
      <c r="T9" s="8" t="s">
        <v>525</v>
      </c>
      <c r="U9" s="8"/>
      <c r="V9" s="8"/>
      <c r="W9" s="5" t="s">
        <v>414</v>
      </c>
      <c r="X9" t="s">
        <v>415</v>
      </c>
      <c r="Y9" t="s">
        <v>416</v>
      </c>
      <c r="Z9" t="s">
        <v>204</v>
      </c>
      <c r="AA9" t="s">
        <v>410</v>
      </c>
      <c r="AB9">
        <v>2</v>
      </c>
      <c r="AC9" t="s">
        <v>428</v>
      </c>
      <c r="AD9" t="s">
        <v>212</v>
      </c>
      <c r="AE9" t="s">
        <v>212</v>
      </c>
      <c r="AF9" s="13">
        <v>2</v>
      </c>
      <c r="AG9" s="12">
        <v>291</v>
      </c>
      <c r="AH9" s="12"/>
      <c r="AI9" t="s">
        <v>237</v>
      </c>
      <c r="AJ9" t="s">
        <v>431</v>
      </c>
      <c r="AK9" t="s">
        <v>437</v>
      </c>
      <c r="AM9" t="s">
        <v>437</v>
      </c>
      <c r="AO9" t="s">
        <v>300</v>
      </c>
      <c r="AP9" s="9" t="s">
        <v>439</v>
      </c>
      <c r="AQ9" t="s">
        <v>362</v>
      </c>
      <c r="AR9" t="s">
        <v>362</v>
      </c>
      <c r="AS9" t="s">
        <v>362</v>
      </c>
      <c r="AT9" t="s">
        <v>362</v>
      </c>
      <c r="AU9" s="5" t="s">
        <v>380</v>
      </c>
      <c r="AV9" t="s">
        <v>446</v>
      </c>
      <c r="AW9" t="s">
        <v>363</v>
      </c>
      <c r="AX9" t="s">
        <v>379</v>
      </c>
      <c r="AY9" t="s">
        <v>443</v>
      </c>
      <c r="AZ9" s="3">
        <v>46125</v>
      </c>
      <c r="BA9" s="3">
        <v>46125</v>
      </c>
      <c r="BB9" s="3">
        <v>46387</v>
      </c>
      <c r="BC9" s="6">
        <f>BD9/1.16</f>
        <v>517241.37931034487</v>
      </c>
      <c r="BD9" s="6">
        <v>600000</v>
      </c>
      <c r="BE9" s="10">
        <v>240000</v>
      </c>
      <c r="BF9" s="6">
        <f>BD9</f>
        <v>600000</v>
      </c>
      <c r="BG9" t="s">
        <v>364</v>
      </c>
      <c r="BH9" t="s">
        <v>364</v>
      </c>
      <c r="BI9" t="s">
        <v>365</v>
      </c>
      <c r="BJ9" t="s">
        <v>382</v>
      </c>
      <c r="BK9" s="6">
        <f t="shared" ref="BK9:BK12" si="0">BC9*15%</f>
        <v>77586.206896551725</v>
      </c>
      <c r="BL9" s="3">
        <v>46125</v>
      </c>
      <c r="BM9" s="3">
        <v>46387</v>
      </c>
      <c r="BN9" s="8" t="s">
        <v>512</v>
      </c>
      <c r="BO9" s="8" t="s">
        <v>529</v>
      </c>
      <c r="BP9">
        <v>3553</v>
      </c>
      <c r="BQ9" t="s">
        <v>303</v>
      </c>
      <c r="BR9" t="s">
        <v>366</v>
      </c>
      <c r="BS9" t="s">
        <v>367</v>
      </c>
      <c r="BT9" t="s">
        <v>383</v>
      </c>
      <c r="BU9" t="s">
        <v>383</v>
      </c>
      <c r="BV9" s="8" t="s">
        <v>423</v>
      </c>
      <c r="BW9" t="s">
        <v>383</v>
      </c>
      <c r="BX9" t="s">
        <v>307</v>
      </c>
      <c r="BY9" s="11" t="s">
        <v>203</v>
      </c>
      <c r="BZ9">
        <v>2</v>
      </c>
      <c r="CA9" t="s">
        <v>368</v>
      </c>
      <c r="CB9" s="8" t="s">
        <v>516</v>
      </c>
      <c r="CC9" s="8" t="s">
        <v>526</v>
      </c>
      <c r="CD9" s="8"/>
      <c r="CE9" s="8" t="s">
        <v>527</v>
      </c>
      <c r="CF9" s="8" t="s">
        <v>528</v>
      </c>
      <c r="CG9" s="5" t="s">
        <v>384</v>
      </c>
      <c r="CH9" s="3">
        <v>46203</v>
      </c>
    </row>
    <row r="10" spans="1:87" x14ac:dyDescent="0.35">
      <c r="A10">
        <v>2026</v>
      </c>
      <c r="B10" s="3">
        <v>46113</v>
      </c>
      <c r="C10" s="3">
        <v>46203</v>
      </c>
      <c r="D10" t="s">
        <v>193</v>
      </c>
      <c r="E10" t="s">
        <v>199</v>
      </c>
      <c r="F10" t="s">
        <v>200</v>
      </c>
      <c r="G10" t="s">
        <v>442</v>
      </c>
      <c r="H10" t="s">
        <v>203</v>
      </c>
      <c r="I10" t="s">
        <v>455</v>
      </c>
      <c r="J10" s="14" t="s">
        <v>530</v>
      </c>
      <c r="K10">
        <v>3</v>
      </c>
      <c r="L10" s="8"/>
      <c r="M10" s="3">
        <v>46107</v>
      </c>
      <c r="N10" t="s">
        <v>427</v>
      </c>
      <c r="O10">
        <v>3</v>
      </c>
      <c r="P10" s="3">
        <v>46113</v>
      </c>
      <c r="Q10">
        <v>3</v>
      </c>
      <c r="R10">
        <v>3</v>
      </c>
      <c r="S10" s="8" t="s">
        <v>518</v>
      </c>
      <c r="T10" s="8" t="s">
        <v>523</v>
      </c>
      <c r="U10" s="8"/>
      <c r="V10" s="8"/>
      <c r="W10" t="s">
        <v>421</v>
      </c>
      <c r="X10" t="s">
        <v>422</v>
      </c>
      <c r="Y10" t="s">
        <v>392</v>
      </c>
      <c r="Z10" t="s">
        <v>204</v>
      </c>
      <c r="AA10" t="s">
        <v>413</v>
      </c>
      <c r="AB10">
        <v>3</v>
      </c>
      <c r="AC10" t="s">
        <v>430</v>
      </c>
      <c r="AD10" t="s">
        <v>212</v>
      </c>
      <c r="AE10" t="s">
        <v>212</v>
      </c>
      <c r="AF10" t="s">
        <v>433</v>
      </c>
      <c r="AG10" s="12" t="s">
        <v>434</v>
      </c>
      <c r="AH10" s="12" t="s">
        <v>435</v>
      </c>
      <c r="AI10" t="s">
        <v>237</v>
      </c>
      <c r="AJ10" t="s">
        <v>436</v>
      </c>
      <c r="AK10" t="s">
        <v>381</v>
      </c>
      <c r="AM10" t="s">
        <v>381</v>
      </c>
      <c r="AO10" t="s">
        <v>300</v>
      </c>
      <c r="AP10" s="9" t="s">
        <v>441</v>
      </c>
      <c r="AQ10" t="s">
        <v>362</v>
      </c>
      <c r="AR10" t="s">
        <v>362</v>
      </c>
      <c r="AS10" t="s">
        <v>362</v>
      </c>
      <c r="AT10" t="s">
        <v>362</v>
      </c>
      <c r="AU10" s="5" t="s">
        <v>380</v>
      </c>
      <c r="AV10" t="s">
        <v>446</v>
      </c>
      <c r="AW10" t="s">
        <v>363</v>
      </c>
      <c r="AX10" t="s">
        <v>379</v>
      </c>
      <c r="AY10" t="s">
        <v>442</v>
      </c>
      <c r="AZ10" s="3">
        <v>46136</v>
      </c>
      <c r="BA10" s="3">
        <v>46136</v>
      </c>
      <c r="BB10" s="3">
        <v>46387</v>
      </c>
      <c r="BC10" s="6">
        <f>BD10/1.16</f>
        <v>1120689.6551724139</v>
      </c>
      <c r="BD10" s="6">
        <v>1300000</v>
      </c>
      <c r="BE10" s="6">
        <v>520000</v>
      </c>
      <c r="BF10" s="6">
        <f>BD10</f>
        <v>1300000</v>
      </c>
      <c r="BG10" t="s">
        <v>364</v>
      </c>
      <c r="BH10" t="s">
        <v>364</v>
      </c>
      <c r="BI10" t="s">
        <v>365</v>
      </c>
      <c r="BJ10" t="s">
        <v>389</v>
      </c>
      <c r="BK10" s="6">
        <f t="shared" si="0"/>
        <v>168103.44827586209</v>
      </c>
      <c r="BL10" s="3">
        <v>46136</v>
      </c>
      <c r="BM10" s="3">
        <v>46387</v>
      </c>
      <c r="BN10" s="8" t="s">
        <v>513</v>
      </c>
      <c r="BO10" s="8" t="s">
        <v>529</v>
      </c>
      <c r="BP10">
        <v>3511</v>
      </c>
      <c r="BQ10" t="s">
        <v>303</v>
      </c>
      <c r="BR10" t="s">
        <v>366</v>
      </c>
      <c r="BS10" t="s">
        <v>367</v>
      </c>
      <c r="BT10" t="s">
        <v>383</v>
      </c>
      <c r="BU10" t="s">
        <v>383</v>
      </c>
      <c r="BV10" s="8" t="s">
        <v>423</v>
      </c>
      <c r="BW10" t="s">
        <v>383</v>
      </c>
      <c r="BX10" t="s">
        <v>307</v>
      </c>
      <c r="BY10" s="11" t="s">
        <v>203</v>
      </c>
      <c r="BZ10">
        <v>3</v>
      </c>
      <c r="CA10" t="s">
        <v>368</v>
      </c>
      <c r="CB10" s="8" t="s">
        <v>516</v>
      </c>
      <c r="CC10" s="8" t="s">
        <v>526</v>
      </c>
      <c r="CD10" s="8"/>
      <c r="CE10" s="8" t="s">
        <v>527</v>
      </c>
      <c r="CF10" s="8" t="s">
        <v>528</v>
      </c>
      <c r="CG10" s="5" t="s">
        <v>384</v>
      </c>
      <c r="CH10" s="3">
        <v>46203</v>
      </c>
    </row>
    <row r="11" spans="1:87" x14ac:dyDescent="0.35">
      <c r="A11">
        <v>2026</v>
      </c>
      <c r="B11" s="3">
        <v>46113</v>
      </c>
      <c r="C11" s="3">
        <v>46203</v>
      </c>
      <c r="D11" t="s">
        <v>193</v>
      </c>
      <c r="E11" t="s">
        <v>199</v>
      </c>
      <c r="F11" t="s">
        <v>200</v>
      </c>
      <c r="G11" s="5" t="s">
        <v>447</v>
      </c>
      <c r="H11" t="s">
        <v>203</v>
      </c>
      <c r="I11" t="s">
        <v>455</v>
      </c>
      <c r="J11" s="14" t="s">
        <v>530</v>
      </c>
      <c r="K11" s="5">
        <v>4</v>
      </c>
      <c r="M11" s="3">
        <v>46101</v>
      </c>
      <c r="N11" t="s">
        <v>448</v>
      </c>
      <c r="O11">
        <v>4</v>
      </c>
      <c r="P11" s="3">
        <v>46106</v>
      </c>
      <c r="Q11" s="5">
        <v>4</v>
      </c>
      <c r="R11" s="5">
        <v>4</v>
      </c>
      <c r="W11" t="s">
        <v>452</v>
      </c>
      <c r="X11" t="s">
        <v>453</v>
      </c>
      <c r="Y11" t="s">
        <v>392</v>
      </c>
      <c r="Z11" t="s">
        <v>205</v>
      </c>
      <c r="AA11" s="5" t="s">
        <v>502</v>
      </c>
      <c r="AB11" s="5">
        <v>4</v>
      </c>
      <c r="AC11" t="s">
        <v>454</v>
      </c>
      <c r="AD11" t="s">
        <v>212</v>
      </c>
      <c r="AE11" s="5" t="s">
        <v>449</v>
      </c>
      <c r="AF11" s="13">
        <v>27</v>
      </c>
      <c r="AG11">
        <v>401</v>
      </c>
      <c r="AI11" t="s">
        <v>237</v>
      </c>
      <c r="AJ11" s="5" t="s">
        <v>450</v>
      </c>
      <c r="AK11" s="5" t="s">
        <v>451</v>
      </c>
      <c r="AM11" s="5" t="s">
        <v>451</v>
      </c>
      <c r="AO11" t="s">
        <v>300</v>
      </c>
      <c r="AP11" s="9">
        <v>11590</v>
      </c>
      <c r="AQ11" t="s">
        <v>362</v>
      </c>
      <c r="AR11" t="s">
        <v>362</v>
      </c>
      <c r="AS11" t="s">
        <v>362</v>
      </c>
      <c r="AT11" t="s">
        <v>362</v>
      </c>
      <c r="AU11" s="5" t="s">
        <v>380</v>
      </c>
      <c r="AV11" t="s">
        <v>378</v>
      </c>
      <c r="AW11" t="s">
        <v>363</v>
      </c>
      <c r="AX11" t="s">
        <v>379</v>
      </c>
      <c r="AY11" s="5" t="s">
        <v>447</v>
      </c>
      <c r="AZ11" s="3">
        <v>46142</v>
      </c>
      <c r="BA11" s="3">
        <v>46142</v>
      </c>
      <c r="BB11" s="3">
        <v>46356</v>
      </c>
      <c r="BC11" s="6">
        <f>BD11/1.16</f>
        <v>818965.51724137936</v>
      </c>
      <c r="BD11" s="6">
        <v>950000</v>
      </c>
      <c r="BE11" s="6">
        <v>380000</v>
      </c>
      <c r="BF11" s="6">
        <f>BD11</f>
        <v>950000</v>
      </c>
      <c r="BG11" t="s">
        <v>364</v>
      </c>
      <c r="BH11" t="s">
        <v>364</v>
      </c>
      <c r="BI11" t="s">
        <v>365</v>
      </c>
      <c r="BJ11" t="s">
        <v>389</v>
      </c>
      <c r="BK11" s="6">
        <f t="shared" si="0"/>
        <v>122844.8275862069</v>
      </c>
      <c r="BL11" s="3">
        <v>46142</v>
      </c>
      <c r="BM11" s="3">
        <v>46387</v>
      </c>
      <c r="BN11" s="18" t="s">
        <v>514</v>
      </c>
      <c r="BO11" s="8" t="s">
        <v>529</v>
      </c>
      <c r="BP11" s="5">
        <v>4591</v>
      </c>
      <c r="BQ11" t="s">
        <v>303</v>
      </c>
      <c r="BR11" t="s">
        <v>366</v>
      </c>
      <c r="BS11" t="s">
        <v>367</v>
      </c>
      <c r="BT11" t="s">
        <v>383</v>
      </c>
      <c r="BU11" t="s">
        <v>383</v>
      </c>
      <c r="BV11" s="8" t="s">
        <v>423</v>
      </c>
      <c r="BW11" t="s">
        <v>383</v>
      </c>
      <c r="BX11" t="s">
        <v>307</v>
      </c>
      <c r="BY11" s="11" t="s">
        <v>203</v>
      </c>
      <c r="BZ11" s="5">
        <v>4</v>
      </c>
      <c r="CA11" t="s">
        <v>368</v>
      </c>
      <c r="CB11" s="8" t="s">
        <v>516</v>
      </c>
      <c r="CC11" s="8" t="s">
        <v>526</v>
      </c>
      <c r="CD11" s="8"/>
      <c r="CE11" s="8" t="s">
        <v>527</v>
      </c>
      <c r="CF11" s="8" t="s">
        <v>528</v>
      </c>
      <c r="CG11" s="5" t="s">
        <v>384</v>
      </c>
      <c r="CH11" s="3">
        <v>46203</v>
      </c>
    </row>
    <row r="12" spans="1:87" x14ac:dyDescent="0.35">
      <c r="A12">
        <v>2026</v>
      </c>
      <c r="B12" s="3">
        <v>46113</v>
      </c>
      <c r="C12" s="3">
        <v>46203</v>
      </c>
      <c r="D12" t="s">
        <v>192</v>
      </c>
      <c r="E12" t="s">
        <v>199</v>
      </c>
      <c r="F12" t="s">
        <v>200</v>
      </c>
      <c r="G12" t="s">
        <v>444</v>
      </c>
      <c r="H12" t="s">
        <v>203</v>
      </c>
      <c r="I12" t="s">
        <v>456</v>
      </c>
      <c r="J12" s="14" t="s">
        <v>530</v>
      </c>
      <c r="K12">
        <v>5</v>
      </c>
      <c r="L12" s="8"/>
      <c r="M12" s="3">
        <v>46134</v>
      </c>
      <c r="N12" t="s">
        <v>425</v>
      </c>
      <c r="O12">
        <v>5</v>
      </c>
      <c r="P12" s="3">
        <v>46140</v>
      </c>
      <c r="Q12">
        <v>5</v>
      </c>
      <c r="R12">
        <v>5</v>
      </c>
      <c r="S12" s="8" t="s">
        <v>520</v>
      </c>
      <c r="T12" s="8" t="s">
        <v>522</v>
      </c>
      <c r="U12" s="8"/>
      <c r="V12" s="8" t="s">
        <v>517</v>
      </c>
      <c r="W12" s="5" t="s">
        <v>417</v>
      </c>
      <c r="X12" s="5" t="s">
        <v>418</v>
      </c>
      <c r="Y12" s="5" t="s">
        <v>419</v>
      </c>
      <c r="Z12" t="s">
        <v>204</v>
      </c>
      <c r="AA12" t="s">
        <v>411</v>
      </c>
      <c r="AB12">
        <v>5</v>
      </c>
      <c r="AC12" t="s">
        <v>429</v>
      </c>
      <c r="AD12" t="s">
        <v>212</v>
      </c>
      <c r="AE12" t="s">
        <v>212</v>
      </c>
      <c r="AF12" t="s">
        <v>432</v>
      </c>
      <c r="AG12" s="12">
        <v>148</v>
      </c>
      <c r="AH12" s="12"/>
      <c r="AI12" t="s">
        <v>237</v>
      </c>
      <c r="AJ12" t="s">
        <v>387</v>
      </c>
      <c r="AK12" t="s">
        <v>391</v>
      </c>
      <c r="AM12" t="s">
        <v>391</v>
      </c>
      <c r="AO12" t="s">
        <v>438</v>
      </c>
      <c r="AP12" s="9" t="s">
        <v>440</v>
      </c>
      <c r="AQ12" t="s">
        <v>362</v>
      </c>
      <c r="AR12" t="s">
        <v>362</v>
      </c>
      <c r="AS12" t="s">
        <v>362</v>
      </c>
      <c r="AT12" t="s">
        <v>362</v>
      </c>
      <c r="AU12" s="5" t="s">
        <v>380</v>
      </c>
      <c r="AV12" t="s">
        <v>446</v>
      </c>
      <c r="AW12" t="s">
        <v>363</v>
      </c>
      <c r="AX12" t="s">
        <v>379</v>
      </c>
      <c r="AY12" t="s">
        <v>444</v>
      </c>
      <c r="AZ12" s="3">
        <v>46125</v>
      </c>
      <c r="BA12" s="3">
        <v>46125</v>
      </c>
      <c r="BB12" s="3">
        <v>46387</v>
      </c>
      <c r="BC12" s="6">
        <f>BD12/1.16</f>
        <v>577586.20689655177</v>
      </c>
      <c r="BD12" s="6">
        <v>670000</v>
      </c>
      <c r="BE12" s="10">
        <v>268000</v>
      </c>
      <c r="BF12" s="6">
        <f>BD12</f>
        <v>670000</v>
      </c>
      <c r="BG12" t="s">
        <v>364</v>
      </c>
      <c r="BH12" t="s">
        <v>364</v>
      </c>
      <c r="BI12" t="s">
        <v>365</v>
      </c>
      <c r="BJ12" t="s">
        <v>385</v>
      </c>
      <c r="BK12" s="6">
        <f t="shared" si="0"/>
        <v>86637.931034482768</v>
      </c>
      <c r="BL12" s="3">
        <v>46125</v>
      </c>
      <c r="BM12" s="3">
        <v>46387</v>
      </c>
      <c r="BN12" s="8" t="s">
        <v>515</v>
      </c>
      <c r="BO12" s="8" t="s">
        <v>529</v>
      </c>
      <c r="BP12">
        <v>2111</v>
      </c>
      <c r="BQ12" t="s">
        <v>303</v>
      </c>
      <c r="BR12" t="s">
        <v>366</v>
      </c>
      <c r="BS12" t="s">
        <v>367</v>
      </c>
      <c r="BT12" t="s">
        <v>383</v>
      </c>
      <c r="BU12" t="s">
        <v>383</v>
      </c>
      <c r="BV12" s="8" t="s">
        <v>423</v>
      </c>
      <c r="BW12" t="s">
        <v>383</v>
      </c>
      <c r="BX12" t="s">
        <v>307</v>
      </c>
      <c r="BY12" s="11" t="s">
        <v>203</v>
      </c>
      <c r="BZ12">
        <v>5</v>
      </c>
      <c r="CA12" t="s">
        <v>368</v>
      </c>
      <c r="CB12" s="8" t="s">
        <v>516</v>
      </c>
      <c r="CC12" s="8" t="s">
        <v>526</v>
      </c>
      <c r="CD12" s="8"/>
      <c r="CE12" s="8" t="s">
        <v>527</v>
      </c>
      <c r="CF12" s="8" t="s">
        <v>528</v>
      </c>
      <c r="CG12" s="5" t="s">
        <v>384</v>
      </c>
      <c r="CH12" s="3">
        <v>46203</v>
      </c>
    </row>
  </sheetData>
  <autoFilter ref="A7:CI7" xr:uid="{00000000-0009-0000-0000-000000000000}"/>
  <mergeCells count="7">
    <mergeCell ref="A6:CI6"/>
    <mergeCell ref="A2:C2"/>
    <mergeCell ref="D2:F2"/>
    <mergeCell ref="G2:I2"/>
    <mergeCell ref="A3:C3"/>
    <mergeCell ref="D3:F3"/>
    <mergeCell ref="G3:I3"/>
  </mergeCells>
  <dataValidations count="12">
    <dataValidation type="list" allowBlank="1" showErrorMessage="1" sqref="AH11:AI11 AI8:AI10" xr:uid="{00000000-0002-0000-0000-000000000000}">
      <formula1>Hidden_733</formula1>
    </dataValidation>
    <dataValidation type="list" allowBlank="1" showErrorMessage="1" sqref="Z9:Z10" xr:uid="{00000000-0002-0000-0000-000001000000}">
      <formula1>Hidden_1_Tabla_5776244</formula1>
    </dataValidation>
    <dataValidation type="list" allowBlank="1" showErrorMessage="1" sqref="D8:D12" xr:uid="{00000000-0002-0000-0000-000002000000}">
      <formula1>Hidden_13</formula1>
    </dataValidation>
    <dataValidation type="list" allowBlank="1" showErrorMessage="1" sqref="E8:E12" xr:uid="{00000000-0002-0000-0000-000003000000}">
      <formula1>Hidden_24</formula1>
    </dataValidation>
    <dataValidation type="list" allowBlank="1" showErrorMessage="1" sqref="F8:F12" xr:uid="{00000000-0002-0000-0000-000004000000}">
      <formula1>Hidden_35</formula1>
    </dataValidation>
    <dataValidation type="list" allowBlank="1" showErrorMessage="1" sqref="H8:H11" xr:uid="{00000000-0002-0000-0000-000005000000}">
      <formula1>Hidden_47</formula1>
    </dataValidation>
    <dataValidation type="list" allowBlank="1" showErrorMessage="1" sqref="Z8" xr:uid="{00000000-0002-0000-0000-000006000000}">
      <formula1>Hidden_525</formula1>
    </dataValidation>
    <dataValidation type="list" allowBlank="1" showErrorMessage="1" sqref="AE8:AE10 AD8:AD11" xr:uid="{00000000-0002-0000-0000-000007000000}">
      <formula1>Hidden_629</formula1>
    </dataValidation>
    <dataValidation type="list" allowBlank="1" showErrorMessage="1" sqref="AO8:AO11" xr:uid="{00000000-0002-0000-0000-000008000000}">
      <formula1>Hidden_840</formula1>
    </dataValidation>
    <dataValidation type="list" allowBlank="1" showErrorMessage="1" sqref="BQ8:BQ11" xr:uid="{00000000-0002-0000-0000-000009000000}">
      <formula1>Hidden_968</formula1>
    </dataValidation>
    <dataValidation type="list" allowBlank="1" showErrorMessage="1" sqref="BX8:BX11" xr:uid="{00000000-0002-0000-0000-00000A000000}">
      <formula1>Hidden_1075</formula1>
    </dataValidation>
    <dataValidation type="list" allowBlank="1" showErrorMessage="1" sqref="BY8:BY11" xr:uid="{00000000-0002-0000-0000-00000B000000}">
      <formula1>Hidden_1176</formula1>
    </dataValidation>
  </dataValidations>
  <hyperlinks>
    <hyperlink ref="BN8" r:id="rId1" xr:uid="{E2233D6B-6052-486B-9566-E208300D2C23}"/>
    <hyperlink ref="BN9" r:id="rId2" xr:uid="{A6E726C7-6E53-41D9-A797-91100C88437A}"/>
    <hyperlink ref="BN10" r:id="rId3" xr:uid="{B777F1AD-75F6-4BD8-A3BD-C762BA7A2444}"/>
    <hyperlink ref="BN11" r:id="rId4" xr:uid="{F7204DCC-25E6-4CAB-A124-E9800295EFC1}"/>
    <hyperlink ref="BN12" r:id="rId5" xr:uid="{3999A3B0-C26E-4B65-851D-35EFE05567EB}"/>
    <hyperlink ref="CB8" r:id="rId6" xr:uid="{CB8B9AD0-B8C1-4A8C-9AB7-76BEBB15CEF1}"/>
    <hyperlink ref="V12" r:id="rId7" xr:uid="{D1B700D2-FA72-4BCE-A826-4CBCEDBD63B8}"/>
    <hyperlink ref="S8" r:id="rId8" xr:uid="{EA9C6289-0560-4B01-A76F-F99444A8C796}"/>
    <hyperlink ref="S12" r:id="rId9" xr:uid="{3B8D83B6-3274-40ED-B47D-B09029CFB037}"/>
    <hyperlink ref="S10" r:id="rId10" xr:uid="{C000E77C-92F1-452D-B21B-159021B0A73E}"/>
    <hyperlink ref="S9" r:id="rId11" xr:uid="{852AF249-2BB6-4531-839C-E98CCA0FE55C}"/>
    <hyperlink ref="T12" r:id="rId12" xr:uid="{66A1EEBD-8707-4170-AC6B-C6FFDE4575B6}"/>
    <hyperlink ref="T8" r:id="rId13" xr:uid="{C0064F2C-0A0D-482B-8BDB-7F00E07792C5}"/>
    <hyperlink ref="T10" r:id="rId14" xr:uid="{DD6BCECA-352B-4E64-88F1-F587BED0EC4D}"/>
    <hyperlink ref="T9" r:id="rId15" xr:uid="{2A423D6E-FDA4-4F4D-89C1-B0AB121A5307}"/>
    <hyperlink ref="CB9:CB12" r:id="rId16" display="https://caprepol.cdmx.gob.mx/storage/app/media/TRANSPARENCIA/SA/2026/avances-fisicos.pdf" xr:uid="{1072C483-1A29-4895-858B-6687673D408E}"/>
    <hyperlink ref="CC8" r:id="rId17" xr:uid="{5D7C0285-F49C-46BB-B12C-995141AD19CA}"/>
    <hyperlink ref="CC9" r:id="rId18" xr:uid="{F2DDA734-FDF9-42C7-BC94-C8D62FDA6CF2}"/>
    <hyperlink ref="CC10" r:id="rId19" xr:uid="{84E157CE-22FF-44C9-9D5B-217CC9C324BA}"/>
    <hyperlink ref="CC11" r:id="rId20" xr:uid="{4B30F60E-2C5A-45BE-BBD7-6F92BC8A5210}"/>
    <hyperlink ref="CC12" r:id="rId21" xr:uid="{8B4B08A1-23DF-4E18-B9C7-EA34DD0B0A33}"/>
    <hyperlink ref="CE8" r:id="rId22" xr:uid="{7B41CD8C-8EFC-4B97-BF02-40BF20915C0F}"/>
    <hyperlink ref="CE9:CE12" r:id="rId23" display="https://caprepol.cdmx.gob.mx/storage/app/media/TRANSPARENCIA/SA/2026/no-aplica-debido-a-que-el-contrato-se-encuentra-en-ejecucion.pdf" xr:uid="{C18B58E6-90FA-4CC6-971F-1DDDCB904F38}"/>
    <hyperlink ref="CF8" r:id="rId24" xr:uid="{6006BB90-A672-4F4A-A6C9-7EB53CFE6FAE}"/>
    <hyperlink ref="CF9:CF12" r:id="rId25" display="https://caprepol.cdmx.gob.mx/storage/app/media/TRANSPARENCIA/SA/2026/No%20se%20han%20recibido%20facturas.pdf" xr:uid="{9BAB8C93-01EE-4199-9CCF-2120AEB21C1F}"/>
    <hyperlink ref="BO8" r:id="rId26" xr:uid="{DFD6E038-36B9-49D6-A53E-F84EE2888327}"/>
    <hyperlink ref="BO9:BO12" r:id="rId27" display="https://caprepol.cdmx.gob.mx/storage/app/media/TRANSPARENCIA/SA/2026/no-se-genero-algun-comunicado-de-suspension.pdf" xr:uid="{FF73DEC4-1CC7-46DB-82A1-3DEE13603FA4}"/>
    <hyperlink ref="J8" r:id="rId28" xr:uid="{66592608-B969-48BB-AC44-9DAC978D110A}"/>
    <hyperlink ref="J9:J12" r:id="rId29" display="https://caprepol.cdmx.gob.mx/storage/app/media/TRANSPARENCIA/SA/2026/No%20se%20cuenta%20con%20documento%20de%20suficiencia.pdf" xr:uid="{C6C5F74D-2D57-4E57-97D1-ED5F5D895369}"/>
  </hyperlinks>
  <pageMargins left="0.7" right="0.7" top="0.75" bottom="0.75" header="0.3" footer="0.3"/>
  <pageSetup orientation="portrait" horizontalDpi="4294967294" verticalDpi="4294967294"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
  <sheetViews>
    <sheetView topLeftCell="A3" workbookViewId="0">
      <selection activeCell="A3" sqref="A3"/>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x14ac:dyDescent="0.35">
      <c r="A3" s="1" t="s">
        <v>314</v>
      </c>
      <c r="B3" s="1" t="s">
        <v>315</v>
      </c>
      <c r="C3" s="1" t="s">
        <v>316</v>
      </c>
      <c r="D3" s="1" t="s">
        <v>317</v>
      </c>
      <c r="E3" s="1" t="s">
        <v>129</v>
      </c>
      <c r="F3" s="1" t="s">
        <v>318</v>
      </c>
      <c r="G3" s="1" t="s">
        <v>319</v>
      </c>
    </row>
    <row r="4" spans="1:7" x14ac:dyDescent="0.35">
      <c r="A4">
        <v>1</v>
      </c>
      <c r="B4" s="5" t="s">
        <v>420</v>
      </c>
      <c r="C4" s="5" t="s">
        <v>397</v>
      </c>
      <c r="D4" s="5" t="s">
        <v>398</v>
      </c>
      <c r="E4" s="5" t="s">
        <v>204</v>
      </c>
      <c r="F4" t="s">
        <v>412</v>
      </c>
      <c r="G4" t="s">
        <v>409</v>
      </c>
    </row>
    <row r="5" spans="1:7" x14ac:dyDescent="0.35">
      <c r="A5">
        <v>2</v>
      </c>
      <c r="B5" s="5" t="s">
        <v>414</v>
      </c>
      <c r="C5" t="s">
        <v>415</v>
      </c>
      <c r="D5" t="s">
        <v>416</v>
      </c>
      <c r="E5" t="s">
        <v>204</v>
      </c>
      <c r="F5" t="s">
        <v>410</v>
      </c>
      <c r="G5" t="s">
        <v>428</v>
      </c>
    </row>
    <row r="6" spans="1:7" x14ac:dyDescent="0.35">
      <c r="A6">
        <v>3</v>
      </c>
      <c r="B6" t="s">
        <v>421</v>
      </c>
      <c r="C6" t="s">
        <v>422</v>
      </c>
      <c r="D6" t="s">
        <v>392</v>
      </c>
      <c r="E6" t="s">
        <v>204</v>
      </c>
      <c r="F6" t="s">
        <v>413</v>
      </c>
      <c r="G6" t="s">
        <v>430</v>
      </c>
    </row>
    <row r="7" spans="1:7" x14ac:dyDescent="0.35">
      <c r="A7">
        <v>4</v>
      </c>
      <c r="B7" t="s">
        <v>452</v>
      </c>
      <c r="C7" t="s">
        <v>453</v>
      </c>
      <c r="D7" t="s">
        <v>392</v>
      </c>
      <c r="E7" t="s">
        <v>205</v>
      </c>
      <c r="F7" t="s">
        <v>370</v>
      </c>
      <c r="G7" t="s">
        <v>454</v>
      </c>
    </row>
    <row r="8" spans="1:7" x14ac:dyDescent="0.35">
      <c r="A8">
        <v>5</v>
      </c>
      <c r="B8" s="5" t="s">
        <v>417</v>
      </c>
      <c r="C8" s="5" t="s">
        <v>418</v>
      </c>
      <c r="D8" s="5" t="s">
        <v>419</v>
      </c>
      <c r="E8" t="s">
        <v>204</v>
      </c>
      <c r="F8" t="s">
        <v>411</v>
      </c>
      <c r="G8" t="s">
        <v>429</v>
      </c>
    </row>
  </sheetData>
  <dataValidations count="2">
    <dataValidation type="list" allowBlank="1" showErrorMessage="1" sqref="E9:E131 E5:E6" xr:uid="{00000000-0002-0000-0C00-000000000000}">
      <formula1>Hidden_1_Tabla_5776244</formula1>
    </dataValidation>
    <dataValidation type="list" allowBlank="1" showErrorMessage="1" sqref="E4" xr:uid="{00000000-0002-0000-0C00-000001000000}">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E32" sqref="E32"/>
    </sheetView>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x14ac:dyDescent="0.35">
      <c r="A3" s="1" t="s">
        <v>314</v>
      </c>
      <c r="B3" s="1" t="s">
        <v>315</v>
      </c>
      <c r="C3" s="1" t="s">
        <v>316</v>
      </c>
      <c r="D3" s="1" t="s">
        <v>317</v>
      </c>
      <c r="E3" s="1" t="s">
        <v>129</v>
      </c>
      <c r="F3" s="1" t="s">
        <v>130</v>
      </c>
      <c r="G3" s="1" t="s">
        <v>326</v>
      </c>
    </row>
    <row r="4" spans="1:7" x14ac:dyDescent="0.35">
      <c r="A4">
        <v>1</v>
      </c>
      <c r="B4" s="5" t="s">
        <v>420</v>
      </c>
      <c r="C4" s="5" t="s">
        <v>397</v>
      </c>
      <c r="D4" s="5" t="s">
        <v>398</v>
      </c>
      <c r="E4" s="5" t="s">
        <v>204</v>
      </c>
      <c r="F4" t="s">
        <v>412</v>
      </c>
      <c r="G4" t="s">
        <v>409</v>
      </c>
    </row>
    <row r="5" spans="1:7" x14ac:dyDescent="0.35">
      <c r="A5">
        <v>1</v>
      </c>
      <c r="B5" s="5" t="s">
        <v>464</v>
      </c>
      <c r="C5" s="5" t="s">
        <v>465</v>
      </c>
      <c r="D5" s="5" t="s">
        <v>466</v>
      </c>
      <c r="E5" s="5" t="s">
        <v>204</v>
      </c>
      <c r="F5" s="5" t="s">
        <v>467</v>
      </c>
      <c r="G5" t="s">
        <v>481</v>
      </c>
    </row>
    <row r="6" spans="1:7" x14ac:dyDescent="0.35">
      <c r="A6">
        <v>1</v>
      </c>
      <c r="B6" s="5" t="s">
        <v>468</v>
      </c>
      <c r="C6" s="5" t="s">
        <v>469</v>
      </c>
      <c r="D6" s="5" t="s">
        <v>470</v>
      </c>
      <c r="E6" s="5" t="s">
        <v>204</v>
      </c>
      <c r="F6" s="5" t="s">
        <v>471</v>
      </c>
      <c r="G6" t="s">
        <v>482</v>
      </c>
    </row>
    <row r="7" spans="1:7" x14ac:dyDescent="0.35">
      <c r="A7">
        <v>2</v>
      </c>
      <c r="B7" s="5" t="s">
        <v>414</v>
      </c>
      <c r="C7" t="s">
        <v>415</v>
      </c>
      <c r="D7" t="s">
        <v>416</v>
      </c>
      <c r="E7" t="s">
        <v>204</v>
      </c>
      <c r="F7" t="s">
        <v>410</v>
      </c>
      <c r="G7" t="s">
        <v>428</v>
      </c>
    </row>
    <row r="8" spans="1:7" x14ac:dyDescent="0.35">
      <c r="A8">
        <v>2</v>
      </c>
      <c r="B8" s="5" t="s">
        <v>457</v>
      </c>
      <c r="C8" t="s">
        <v>461</v>
      </c>
      <c r="D8" t="s">
        <v>458</v>
      </c>
      <c r="E8" t="s">
        <v>204</v>
      </c>
      <c r="F8" s="5" t="s">
        <v>459</v>
      </c>
      <c r="G8" t="s">
        <v>479</v>
      </c>
    </row>
    <row r="9" spans="1:7" x14ac:dyDescent="0.35">
      <c r="A9" s="5">
        <v>2</v>
      </c>
      <c r="B9" s="5" t="s">
        <v>460</v>
      </c>
      <c r="C9" t="s">
        <v>462</v>
      </c>
      <c r="D9" t="s">
        <v>461</v>
      </c>
      <c r="E9" t="s">
        <v>204</v>
      </c>
      <c r="F9" s="5" t="s">
        <v>463</v>
      </c>
      <c r="G9" t="s">
        <v>480</v>
      </c>
    </row>
    <row r="10" spans="1:7" x14ac:dyDescent="0.35">
      <c r="A10">
        <v>3</v>
      </c>
      <c r="B10" t="s">
        <v>421</v>
      </c>
      <c r="C10" t="s">
        <v>422</v>
      </c>
      <c r="D10" t="s">
        <v>392</v>
      </c>
      <c r="E10" t="s">
        <v>204</v>
      </c>
      <c r="F10" t="s">
        <v>413</v>
      </c>
      <c r="G10" t="s">
        <v>430</v>
      </c>
    </row>
    <row r="11" spans="1:7" x14ac:dyDescent="0.35">
      <c r="A11">
        <v>3</v>
      </c>
      <c r="B11" s="5" t="s">
        <v>485</v>
      </c>
      <c r="C11" t="s">
        <v>486</v>
      </c>
      <c r="D11" t="s">
        <v>487</v>
      </c>
      <c r="E11" t="s">
        <v>205</v>
      </c>
      <c r="F11" s="5" t="s">
        <v>488</v>
      </c>
      <c r="G11" t="s">
        <v>489</v>
      </c>
    </row>
    <row r="12" spans="1:7" x14ac:dyDescent="0.35">
      <c r="A12">
        <v>3</v>
      </c>
      <c r="B12" s="5" t="s">
        <v>490</v>
      </c>
      <c r="C12" t="s">
        <v>396</v>
      </c>
      <c r="D12" t="s">
        <v>474</v>
      </c>
      <c r="E12" t="s">
        <v>204</v>
      </c>
      <c r="F12" s="5" t="s">
        <v>491</v>
      </c>
      <c r="G12" t="s">
        <v>492</v>
      </c>
    </row>
    <row r="13" spans="1:7" x14ac:dyDescent="0.35">
      <c r="A13">
        <v>4</v>
      </c>
      <c r="B13" t="s">
        <v>452</v>
      </c>
      <c r="C13" t="s">
        <v>453</v>
      </c>
      <c r="D13" t="s">
        <v>392</v>
      </c>
      <c r="E13" t="s">
        <v>205</v>
      </c>
      <c r="F13" t="s">
        <v>370</v>
      </c>
      <c r="G13" t="s">
        <v>454</v>
      </c>
    </row>
    <row r="14" spans="1:7" x14ac:dyDescent="0.35">
      <c r="A14">
        <v>4</v>
      </c>
      <c r="B14" s="5" t="s">
        <v>472</v>
      </c>
      <c r="C14" t="s">
        <v>473</v>
      </c>
      <c r="D14" t="s">
        <v>474</v>
      </c>
      <c r="E14" t="s">
        <v>205</v>
      </c>
      <c r="F14" t="s">
        <v>475</v>
      </c>
      <c r="G14" t="s">
        <v>483</v>
      </c>
    </row>
    <row r="15" spans="1:7" x14ac:dyDescent="0.35">
      <c r="A15">
        <v>4</v>
      </c>
      <c r="B15" s="5" t="s">
        <v>476</v>
      </c>
      <c r="C15" t="s">
        <v>386</v>
      </c>
      <c r="D15" t="s">
        <v>477</v>
      </c>
      <c r="E15" t="s">
        <v>204</v>
      </c>
      <c r="F15" t="s">
        <v>478</v>
      </c>
      <c r="G15" t="s">
        <v>484</v>
      </c>
    </row>
    <row r="16" spans="1:7" x14ac:dyDescent="0.35">
      <c r="A16">
        <v>5</v>
      </c>
      <c r="B16" s="5" t="s">
        <v>417</v>
      </c>
      <c r="C16" s="5" t="s">
        <v>418</v>
      </c>
      <c r="D16" s="5" t="s">
        <v>419</v>
      </c>
      <c r="E16" t="s">
        <v>204</v>
      </c>
      <c r="F16" t="s">
        <v>411</v>
      </c>
      <c r="G16" t="s">
        <v>429</v>
      </c>
    </row>
    <row r="17" spans="1:7" x14ac:dyDescent="0.35">
      <c r="A17">
        <v>5</v>
      </c>
      <c r="B17" s="5" t="s">
        <v>493</v>
      </c>
      <c r="C17" t="s">
        <v>461</v>
      </c>
      <c r="D17" t="s">
        <v>494</v>
      </c>
      <c r="E17" t="s">
        <v>205</v>
      </c>
      <c r="F17" t="s">
        <v>495</v>
      </c>
      <c r="G17" t="s">
        <v>496</v>
      </c>
    </row>
    <row r="18" spans="1:7" x14ac:dyDescent="0.35">
      <c r="A18">
        <v>5</v>
      </c>
      <c r="B18" s="5" t="s">
        <v>497</v>
      </c>
      <c r="C18" t="s">
        <v>498</v>
      </c>
      <c r="D18" t="s">
        <v>499</v>
      </c>
      <c r="E18" t="s">
        <v>204</v>
      </c>
      <c r="F18" t="s">
        <v>500</v>
      </c>
      <c r="G18" t="s">
        <v>501</v>
      </c>
    </row>
  </sheetData>
  <dataValidations disablePrompts="1" count="3">
    <dataValidation type="list" allowBlank="1" showErrorMessage="1" sqref="E15 E7:E10 E12" xr:uid="{00000000-0002-0000-0E00-000000000000}">
      <formula1>Hidden_1_Tabla_5776244</formula1>
    </dataValidation>
    <dataValidation type="list" allowBlank="1" showErrorMessage="1" sqref="E19:E114" xr:uid="{00000000-0002-0000-0E00-000001000000}">
      <formula1>Hidden_1_Tabla_5776514</formula1>
    </dataValidation>
    <dataValidation type="list" allowBlank="1" showErrorMessage="1" sqref="E4:E6" xr:uid="{00000000-0002-0000-0E00-000002000000}">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8"/>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122.1796875" bestFit="1"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x14ac:dyDescent="0.35">
      <c r="A3" s="1" t="s">
        <v>314</v>
      </c>
      <c r="B3" s="1" t="s">
        <v>315</v>
      </c>
      <c r="C3" s="1" t="s">
        <v>316</v>
      </c>
      <c r="D3" s="1" t="s">
        <v>317</v>
      </c>
      <c r="E3" s="1" t="s">
        <v>129</v>
      </c>
      <c r="F3" s="1" t="s">
        <v>130</v>
      </c>
      <c r="G3" s="1" t="s">
        <v>333</v>
      </c>
    </row>
    <row r="4" spans="1:7" x14ac:dyDescent="0.35">
      <c r="A4">
        <v>1</v>
      </c>
      <c r="B4" s="5" t="s">
        <v>420</v>
      </c>
      <c r="C4" s="5" t="s">
        <v>397</v>
      </c>
      <c r="D4" s="5" t="s">
        <v>398</v>
      </c>
      <c r="E4" s="5" t="s">
        <v>204</v>
      </c>
      <c r="F4" t="s">
        <v>412</v>
      </c>
      <c r="G4" t="s">
        <v>409</v>
      </c>
    </row>
    <row r="5" spans="1:7" x14ac:dyDescent="0.35">
      <c r="A5">
        <v>1</v>
      </c>
      <c r="B5" s="5" t="s">
        <v>464</v>
      </c>
      <c r="C5" s="5" t="s">
        <v>465</v>
      </c>
      <c r="D5" s="5" t="s">
        <v>466</v>
      </c>
      <c r="E5" s="5" t="s">
        <v>204</v>
      </c>
      <c r="F5" s="5" t="s">
        <v>467</v>
      </c>
      <c r="G5" t="s">
        <v>481</v>
      </c>
    </row>
    <row r="6" spans="1:7" x14ac:dyDescent="0.35">
      <c r="A6">
        <v>1</v>
      </c>
      <c r="B6" s="5" t="s">
        <v>468</v>
      </c>
      <c r="C6" s="5" t="s">
        <v>469</v>
      </c>
      <c r="D6" s="5" t="s">
        <v>470</v>
      </c>
      <c r="E6" s="5" t="s">
        <v>204</v>
      </c>
      <c r="F6" s="5" t="s">
        <v>471</v>
      </c>
      <c r="G6" t="s">
        <v>482</v>
      </c>
    </row>
    <row r="7" spans="1:7" x14ac:dyDescent="0.35">
      <c r="A7">
        <v>2</v>
      </c>
      <c r="B7" s="5" t="s">
        <v>414</v>
      </c>
      <c r="C7" t="s">
        <v>415</v>
      </c>
      <c r="D7" t="s">
        <v>416</v>
      </c>
      <c r="E7" t="s">
        <v>204</v>
      </c>
      <c r="F7" t="s">
        <v>410</v>
      </c>
      <c r="G7" t="s">
        <v>428</v>
      </c>
    </row>
    <row r="8" spans="1:7" x14ac:dyDescent="0.35">
      <c r="A8">
        <v>2</v>
      </c>
      <c r="B8" s="5" t="s">
        <v>457</v>
      </c>
      <c r="C8" t="s">
        <v>461</v>
      </c>
      <c r="D8" t="s">
        <v>458</v>
      </c>
      <c r="E8" t="s">
        <v>204</v>
      </c>
      <c r="F8" s="5" t="s">
        <v>459</v>
      </c>
      <c r="G8" t="s">
        <v>479</v>
      </c>
    </row>
    <row r="9" spans="1:7" x14ac:dyDescent="0.35">
      <c r="A9" s="5">
        <v>2</v>
      </c>
      <c r="B9" s="5" t="s">
        <v>460</v>
      </c>
      <c r="C9" t="s">
        <v>462</v>
      </c>
      <c r="D9" t="s">
        <v>461</v>
      </c>
      <c r="E9" t="s">
        <v>204</v>
      </c>
      <c r="F9" s="5" t="s">
        <v>463</v>
      </c>
      <c r="G9" t="s">
        <v>480</v>
      </c>
    </row>
    <row r="10" spans="1:7" x14ac:dyDescent="0.35">
      <c r="A10">
        <v>3</v>
      </c>
      <c r="B10" t="s">
        <v>421</v>
      </c>
      <c r="C10" t="s">
        <v>422</v>
      </c>
      <c r="D10" t="s">
        <v>392</v>
      </c>
      <c r="E10" t="s">
        <v>204</v>
      </c>
      <c r="F10" t="s">
        <v>413</v>
      </c>
      <c r="G10" t="s">
        <v>430</v>
      </c>
    </row>
    <row r="11" spans="1:7" x14ac:dyDescent="0.35">
      <c r="A11">
        <v>3</v>
      </c>
      <c r="B11" s="5" t="s">
        <v>485</v>
      </c>
      <c r="C11" t="s">
        <v>486</v>
      </c>
      <c r="D11" t="s">
        <v>487</v>
      </c>
      <c r="E11" t="s">
        <v>205</v>
      </c>
      <c r="F11" s="5" t="s">
        <v>488</v>
      </c>
      <c r="G11" t="s">
        <v>489</v>
      </c>
    </row>
    <row r="12" spans="1:7" x14ac:dyDescent="0.35">
      <c r="A12">
        <v>3</v>
      </c>
      <c r="B12" s="5" t="s">
        <v>490</v>
      </c>
      <c r="C12" t="s">
        <v>396</v>
      </c>
      <c r="D12" t="s">
        <v>474</v>
      </c>
      <c r="E12" t="s">
        <v>204</v>
      </c>
      <c r="F12" s="5" t="s">
        <v>491</v>
      </c>
      <c r="G12" t="s">
        <v>492</v>
      </c>
    </row>
    <row r="13" spans="1:7" x14ac:dyDescent="0.35">
      <c r="A13">
        <v>4</v>
      </c>
      <c r="B13" t="s">
        <v>452</v>
      </c>
      <c r="C13" t="s">
        <v>453</v>
      </c>
      <c r="D13" t="s">
        <v>392</v>
      </c>
      <c r="E13" t="s">
        <v>205</v>
      </c>
      <c r="F13" t="s">
        <v>370</v>
      </c>
      <c r="G13" t="s">
        <v>454</v>
      </c>
    </row>
    <row r="14" spans="1:7" x14ac:dyDescent="0.35">
      <c r="A14">
        <v>4</v>
      </c>
      <c r="B14" s="5" t="s">
        <v>472</v>
      </c>
      <c r="C14" t="s">
        <v>473</v>
      </c>
      <c r="D14" t="s">
        <v>474</v>
      </c>
      <c r="E14" t="s">
        <v>205</v>
      </c>
      <c r="F14" t="s">
        <v>475</v>
      </c>
      <c r="G14" t="s">
        <v>483</v>
      </c>
    </row>
    <row r="15" spans="1:7" x14ac:dyDescent="0.35">
      <c r="A15">
        <v>4</v>
      </c>
      <c r="B15" s="5" t="s">
        <v>476</v>
      </c>
      <c r="C15" t="s">
        <v>386</v>
      </c>
      <c r="D15" t="s">
        <v>477</v>
      </c>
      <c r="E15" t="s">
        <v>204</v>
      </c>
      <c r="F15" t="s">
        <v>478</v>
      </c>
      <c r="G15" t="s">
        <v>484</v>
      </c>
    </row>
    <row r="16" spans="1:7" x14ac:dyDescent="0.35">
      <c r="A16">
        <v>5</v>
      </c>
      <c r="B16" s="5" t="s">
        <v>417</v>
      </c>
      <c r="C16" s="5" t="s">
        <v>418</v>
      </c>
      <c r="D16" s="5" t="s">
        <v>419</v>
      </c>
      <c r="E16" t="s">
        <v>204</v>
      </c>
      <c r="F16" t="s">
        <v>411</v>
      </c>
      <c r="G16" t="s">
        <v>429</v>
      </c>
    </row>
    <row r="17" spans="1:7" x14ac:dyDescent="0.35">
      <c r="A17">
        <v>5</v>
      </c>
      <c r="B17" s="5" t="s">
        <v>493</v>
      </c>
      <c r="C17" t="s">
        <v>461</v>
      </c>
      <c r="D17" t="s">
        <v>494</v>
      </c>
      <c r="E17" t="s">
        <v>205</v>
      </c>
      <c r="F17" t="s">
        <v>495</v>
      </c>
      <c r="G17" t="s">
        <v>496</v>
      </c>
    </row>
    <row r="18" spans="1:7" x14ac:dyDescent="0.35">
      <c r="A18">
        <v>5</v>
      </c>
      <c r="B18" s="5" t="s">
        <v>497</v>
      </c>
      <c r="C18" t="s">
        <v>498</v>
      </c>
      <c r="D18" t="s">
        <v>499</v>
      </c>
      <c r="E18" t="s">
        <v>204</v>
      </c>
      <c r="F18" t="s">
        <v>500</v>
      </c>
      <c r="G18" t="s">
        <v>501</v>
      </c>
    </row>
  </sheetData>
  <dataValidations count="3">
    <dataValidation type="list" allowBlank="1" showErrorMessage="1" sqref="E19:E134" xr:uid="{00000000-0002-0000-1000-000000000000}">
      <formula1>Hidden_1_Tabla_5776524</formula1>
    </dataValidation>
    <dataValidation type="list" allowBlank="1" showErrorMessage="1" sqref="E4:E6" xr:uid="{00000000-0002-0000-1000-000001000000}">
      <formula1>Hidden_525</formula1>
    </dataValidation>
    <dataValidation type="list" allowBlank="1" showErrorMessage="1" sqref="E15 E7:E10 E12" xr:uid="{00000000-0002-0000-1000-000002000000}">
      <formula1>Hidden_1_Tabla_5776244</formula1>
    </dataValidation>
  </dataValidation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7"/>
  <sheetViews>
    <sheetView topLeftCell="A3" zoomScaleNormal="100" workbookViewId="0">
      <selection activeCell="D29" sqref="D29"/>
    </sheetView>
  </sheetViews>
  <sheetFormatPr baseColWidth="10" defaultColWidth="9.1796875" defaultRowHeight="14.5" x14ac:dyDescent="0.35"/>
  <cols>
    <col min="1" max="1" width="4" bestFit="1" customWidth="1"/>
    <col min="2" max="2" width="46" bestFit="1" customWidth="1"/>
    <col min="3" max="3" width="50.26953125" bestFit="1" customWidth="1"/>
    <col min="4" max="4" width="52.453125" bestFit="1" customWidth="1"/>
    <col min="5" max="5" width="17.453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x14ac:dyDescent="0.35">
      <c r="A3" s="1" t="s">
        <v>314</v>
      </c>
      <c r="B3" s="1" t="s">
        <v>340</v>
      </c>
      <c r="C3" s="1" t="s">
        <v>341</v>
      </c>
      <c r="D3" s="1" t="s">
        <v>342</v>
      </c>
      <c r="E3" s="1" t="s">
        <v>129</v>
      </c>
      <c r="F3" s="1" t="s">
        <v>343</v>
      </c>
      <c r="G3" s="1" t="s">
        <v>344</v>
      </c>
    </row>
    <row r="4" spans="1:7" x14ac:dyDescent="0.35">
      <c r="A4">
        <v>1</v>
      </c>
      <c r="B4" t="s">
        <v>372</v>
      </c>
      <c r="C4" t="s">
        <v>400</v>
      </c>
      <c r="D4" t="s">
        <v>401</v>
      </c>
      <c r="E4" t="s">
        <v>205</v>
      </c>
      <c r="F4" t="s">
        <v>371</v>
      </c>
      <c r="G4" t="s">
        <v>403</v>
      </c>
    </row>
    <row r="5" spans="1:7" x14ac:dyDescent="0.35">
      <c r="A5">
        <v>2</v>
      </c>
      <c r="B5" t="s">
        <v>402</v>
      </c>
      <c r="C5" t="s">
        <v>375</v>
      </c>
      <c r="D5" t="s">
        <v>376</v>
      </c>
      <c r="E5" t="s">
        <v>204</v>
      </c>
      <c r="F5" t="s">
        <v>371</v>
      </c>
      <c r="G5" t="s">
        <v>404</v>
      </c>
    </row>
    <row r="6" spans="1:7" x14ac:dyDescent="0.35">
      <c r="A6">
        <v>3</v>
      </c>
      <c r="B6" t="s">
        <v>373</v>
      </c>
      <c r="C6" t="s">
        <v>369</v>
      </c>
      <c r="D6" t="s">
        <v>374</v>
      </c>
      <c r="E6" t="s">
        <v>205</v>
      </c>
      <c r="F6" t="s">
        <v>371</v>
      </c>
      <c r="G6" t="s">
        <v>377</v>
      </c>
    </row>
    <row r="7" spans="1:7" x14ac:dyDescent="0.35">
      <c r="A7">
        <v>4</v>
      </c>
      <c r="B7" t="s">
        <v>405</v>
      </c>
      <c r="C7" t="s">
        <v>406</v>
      </c>
      <c r="D7" t="s">
        <v>407</v>
      </c>
      <c r="E7" t="s">
        <v>205</v>
      </c>
      <c r="F7" t="s">
        <v>371</v>
      </c>
      <c r="G7" t="s">
        <v>408</v>
      </c>
    </row>
  </sheetData>
  <dataValidations count="2">
    <dataValidation type="list" allowBlank="1" showErrorMessage="1" sqref="E8:E119" xr:uid="{00000000-0002-0000-1200-000000000000}">
      <formula1>Hidden_1_Tabla_5776534</formula1>
    </dataValidation>
    <dataValidation type="list" allowBlank="1" showErrorMessage="1" sqref="E4:E7" xr:uid="{00000000-0002-0000-1200-000001000000}">
      <formula1>Hidden_1_Tabla_5776524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8"/>
  <sheetViews>
    <sheetView topLeftCell="A3" workbookViewId="0">
      <selection activeCell="A4" sqref="A4"/>
    </sheetView>
  </sheetViews>
  <sheetFormatPr baseColWidth="10" defaultColWidth="9.1796875" defaultRowHeight="14.5" x14ac:dyDescent="0.35"/>
  <cols>
    <col min="1" max="1" width="3.453125" bestFit="1" customWidth="1"/>
    <col min="2" max="2" width="58" bestFit="1" customWidth="1"/>
    <col min="3" max="3" width="62.81640625" bestFit="1" customWidth="1"/>
    <col min="4" max="4" width="64.26953125" bestFit="1" customWidth="1"/>
  </cols>
  <sheetData>
    <row r="1" spans="1:7" hidden="1" x14ac:dyDescent="0.35">
      <c r="B1" t="s">
        <v>10</v>
      </c>
      <c r="C1" t="s">
        <v>10</v>
      </c>
      <c r="D1" t="s">
        <v>10</v>
      </c>
    </row>
    <row r="2" spans="1:7" hidden="1" x14ac:dyDescent="0.35">
      <c r="B2" t="s">
        <v>345</v>
      </c>
      <c r="C2" t="s">
        <v>346</v>
      </c>
      <c r="D2" t="s">
        <v>347</v>
      </c>
    </row>
    <row r="3" spans="1:7" x14ac:dyDescent="0.35">
      <c r="A3" s="1" t="s">
        <v>314</v>
      </c>
      <c r="B3" s="1" t="s">
        <v>348</v>
      </c>
      <c r="C3" s="1" t="s">
        <v>349</v>
      </c>
      <c r="D3" s="1" t="s">
        <v>350</v>
      </c>
    </row>
    <row r="4" spans="1:7" x14ac:dyDescent="0.35">
      <c r="A4">
        <v>1</v>
      </c>
      <c r="B4" s="5" t="s">
        <v>420</v>
      </c>
      <c r="C4" s="5" t="s">
        <v>397</v>
      </c>
      <c r="D4" s="5" t="s">
        <v>398</v>
      </c>
      <c r="E4" s="5" t="s">
        <v>204</v>
      </c>
      <c r="F4" t="s">
        <v>412</v>
      </c>
      <c r="G4" t="s">
        <v>409</v>
      </c>
    </row>
    <row r="5" spans="1:7" x14ac:dyDescent="0.35">
      <c r="A5">
        <v>2</v>
      </c>
      <c r="B5" s="5" t="s">
        <v>414</v>
      </c>
      <c r="C5" t="s">
        <v>415</v>
      </c>
      <c r="D5" t="s">
        <v>416</v>
      </c>
      <c r="E5" t="s">
        <v>204</v>
      </c>
      <c r="F5" t="s">
        <v>410</v>
      </c>
      <c r="G5" t="s">
        <v>428</v>
      </c>
    </row>
    <row r="6" spans="1:7" x14ac:dyDescent="0.35">
      <c r="A6">
        <v>3</v>
      </c>
      <c r="B6" t="s">
        <v>421</v>
      </c>
      <c r="C6" t="s">
        <v>422</v>
      </c>
      <c r="D6" t="s">
        <v>392</v>
      </c>
      <c r="E6" t="s">
        <v>204</v>
      </c>
      <c r="F6" t="s">
        <v>413</v>
      </c>
      <c r="G6" t="s">
        <v>430</v>
      </c>
    </row>
    <row r="7" spans="1:7" x14ac:dyDescent="0.35">
      <c r="A7">
        <v>4</v>
      </c>
      <c r="B7" t="s">
        <v>452</v>
      </c>
      <c r="C7" t="s">
        <v>453</v>
      </c>
      <c r="D7" t="s">
        <v>392</v>
      </c>
      <c r="E7" t="s">
        <v>205</v>
      </c>
      <c r="F7" t="s">
        <v>370</v>
      </c>
      <c r="G7" t="s">
        <v>454</v>
      </c>
    </row>
    <row r="8" spans="1:7" x14ac:dyDescent="0.35">
      <c r="A8">
        <v>5</v>
      </c>
      <c r="B8" s="5" t="s">
        <v>417</v>
      </c>
      <c r="C8" s="5" t="s">
        <v>418</v>
      </c>
      <c r="D8" s="5" t="s">
        <v>419</v>
      </c>
      <c r="E8" t="s">
        <v>204</v>
      </c>
      <c r="F8" t="s">
        <v>411</v>
      </c>
      <c r="G8" t="s">
        <v>429</v>
      </c>
    </row>
  </sheetData>
  <dataValidations count="2">
    <dataValidation type="list" allowBlank="1" showErrorMessage="1" sqref="E4" xr:uid="{00000000-0002-0000-1400-000000000000}">
      <formula1>Hidden_525</formula1>
    </dataValidation>
    <dataValidation type="list" allowBlank="1" showErrorMessage="1" sqref="E5:E6" xr:uid="{00000000-0002-0000-1400-000001000000}">
      <formula1>Hidden_1_Tabla_5776244</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8"/>
  <sheetViews>
    <sheetView topLeftCell="A3" workbookViewId="0">
      <selection activeCell="A4" sqref="A4"/>
    </sheetView>
  </sheetViews>
  <sheetFormatPr baseColWidth="10" defaultColWidth="9.1796875" defaultRowHeight="14.5" x14ac:dyDescent="0.35"/>
  <cols>
    <col min="1" max="1" width="3.453125" bestFit="1" customWidth="1"/>
    <col min="2" max="2" width="23" bestFit="1" customWidth="1"/>
  </cols>
  <sheetData>
    <row r="1" spans="1:2" hidden="1" x14ac:dyDescent="0.35">
      <c r="B1" t="s">
        <v>7</v>
      </c>
    </row>
    <row r="2" spans="1:2" hidden="1" x14ac:dyDescent="0.35">
      <c r="B2" t="s">
        <v>351</v>
      </c>
    </row>
    <row r="3" spans="1:2" x14ac:dyDescent="0.35">
      <c r="A3" s="1" t="s">
        <v>314</v>
      </c>
      <c r="B3" s="1" t="s">
        <v>352</v>
      </c>
    </row>
    <row r="4" spans="1:2" x14ac:dyDescent="0.35">
      <c r="A4">
        <v>1</v>
      </c>
      <c r="B4">
        <v>3591</v>
      </c>
    </row>
    <row r="5" spans="1:2" x14ac:dyDescent="0.35">
      <c r="A5">
        <v>2</v>
      </c>
      <c r="B5">
        <v>3553</v>
      </c>
    </row>
    <row r="6" spans="1:2" x14ac:dyDescent="0.35">
      <c r="A6">
        <v>3</v>
      </c>
      <c r="B6">
        <v>3511</v>
      </c>
    </row>
    <row r="7" spans="1:2" x14ac:dyDescent="0.35">
      <c r="A7">
        <v>4</v>
      </c>
      <c r="B7" s="5">
        <v>4591</v>
      </c>
    </row>
    <row r="8" spans="1:2" x14ac:dyDescent="0.35">
      <c r="A8">
        <v>5</v>
      </c>
      <c r="B8">
        <v>2111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8"/>
  <sheetViews>
    <sheetView topLeftCell="A3" workbookViewId="0">
      <selection activeCell="C5" sqref="C5"/>
    </sheetView>
  </sheetViews>
  <sheetFormatPr baseColWidth="10" defaultColWidth="9.1796875" defaultRowHeight="14.5" x14ac:dyDescent="0.35"/>
  <cols>
    <col min="1" max="1" width="3.4531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x14ac:dyDescent="0.35">
      <c r="A4">
        <v>1</v>
      </c>
      <c r="B4" t="s">
        <v>361</v>
      </c>
      <c r="C4" t="s">
        <v>361</v>
      </c>
      <c r="D4" s="3">
        <v>46203</v>
      </c>
      <c r="E4" s="4" t="s">
        <v>399</v>
      </c>
    </row>
    <row r="5" spans="1:5" x14ac:dyDescent="0.35">
      <c r="A5">
        <v>2</v>
      </c>
      <c r="B5" t="s">
        <v>361</v>
      </c>
      <c r="C5" t="s">
        <v>361</v>
      </c>
      <c r="D5" s="3">
        <v>46203</v>
      </c>
      <c r="E5" s="4" t="s">
        <v>399</v>
      </c>
    </row>
    <row r="6" spans="1:5" x14ac:dyDescent="0.35">
      <c r="A6">
        <v>3</v>
      </c>
      <c r="B6" t="s">
        <v>361</v>
      </c>
      <c r="C6" t="s">
        <v>361</v>
      </c>
      <c r="D6" s="3">
        <v>46203</v>
      </c>
      <c r="E6" s="4" t="s">
        <v>399</v>
      </c>
    </row>
    <row r="7" spans="1:5" x14ac:dyDescent="0.35">
      <c r="A7">
        <v>4</v>
      </c>
      <c r="B7" t="s">
        <v>361</v>
      </c>
      <c r="C7" t="s">
        <v>361</v>
      </c>
      <c r="D7" s="3">
        <v>46203</v>
      </c>
      <c r="E7" s="4" t="s">
        <v>399</v>
      </c>
    </row>
    <row r="8" spans="1:5" x14ac:dyDescent="0.35">
      <c r="A8">
        <v>5</v>
      </c>
      <c r="B8" t="s">
        <v>361</v>
      </c>
      <c r="C8" t="s">
        <v>361</v>
      </c>
      <c r="D8" s="3">
        <v>46203</v>
      </c>
      <c r="E8" s="4" t="s">
        <v>399</v>
      </c>
    </row>
  </sheetData>
  <hyperlinks>
    <hyperlink ref="E4" r:id="rId1" xr:uid="{00000000-0004-0000-1600-000000000000}"/>
    <hyperlink ref="E5:E8" r:id="rId2" display="https://www.caprepol.cdmx.gob.mx/storage/app/media/TRANSPARENCIA/RMAS/2026/1ertrim2026/No se celebraron convenios modificatorios.pdf" xr:uid="{00000000-0004-0000-1600-000001000000}"/>
    <hyperlink ref="E7" r:id="rId3" xr:uid="{00000000-0004-0000-1600-000002000000}"/>
    <hyperlink ref="E6" r:id="rId4" xr:uid="{00000000-0004-0000-1600-000003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4"/>
  <sheetViews>
    <sheetView workbookViewId="0">
      <selection activeCell="I7" sqref="I7"/>
    </sheetView>
  </sheetViews>
  <sheetFormatPr baseColWidth="10" defaultRowHeight="14.5" x14ac:dyDescent="0.35"/>
  <cols>
    <col min="1" max="1" width="14.54296875" bestFit="1" customWidth="1"/>
    <col min="2" max="2" width="29.1796875" bestFit="1" customWidth="1"/>
  </cols>
  <sheetData>
    <row r="1" spans="1:2" x14ac:dyDescent="0.35">
      <c r="A1" t="s">
        <v>505</v>
      </c>
      <c r="B1" t="s">
        <v>504</v>
      </c>
    </row>
    <row r="2" spans="1:2" x14ac:dyDescent="0.35">
      <c r="A2" t="s">
        <v>506</v>
      </c>
      <c r="B2" t="s">
        <v>503</v>
      </c>
    </row>
    <row r="3" spans="1:2" x14ac:dyDescent="0.35">
      <c r="A3" t="s">
        <v>509</v>
      </c>
      <c r="B3" t="s">
        <v>510</v>
      </c>
    </row>
    <row r="4" spans="1:2" x14ac:dyDescent="0.35">
      <c r="A4" t="s">
        <v>508</v>
      </c>
      <c r="B4" t="s">
        <v>507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Hoja1</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Marina Ramírez Aragón</cp:lastModifiedBy>
  <dcterms:created xsi:type="dcterms:W3CDTF">2024-07-16T20:58:35Z</dcterms:created>
  <dcterms:modified xsi:type="dcterms:W3CDTF">2026-08-04T17:06:12Z</dcterms:modified>
</cp:coreProperties>
</file>